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ESTADISTICAS\ESTADISTICAS GRADO Y MASTER 2023_24 a marzo 2024\GRADO\GRADO\"/>
    </mc:Choice>
  </mc:AlternateContent>
  <xr:revisionPtr revIDLastSave="0" documentId="13_ncr:1_{216F9333-E137-433C-8FCE-457F1AE15F31}" xr6:coauthVersionLast="36" xr6:coauthVersionMax="36" xr10:uidLastSave="{00000000-0000-0000-0000-000000000000}"/>
  <bookViews>
    <workbookView xWindow="0" yWindow="0" windowWidth="28800" windowHeight="11325" xr2:uid="{02F47BF6-23B8-4CD8-949A-A95A41E844F1}"/>
  </bookViews>
  <sheets>
    <sheet name="Hoja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2" l="1"/>
  <c r="C11" i="2"/>
  <c r="C78" i="2"/>
  <c r="C52" i="2"/>
  <c r="C38" i="2"/>
  <c r="C25" i="2"/>
</calcChain>
</file>

<file path=xl/sharedStrings.xml><?xml version="1.0" encoding="utf-8"?>
<sst xmlns="http://schemas.openxmlformats.org/spreadsheetml/2006/main" count="95" uniqueCount="83">
  <si>
    <t>Artes y Humanidades</t>
  </si>
  <si>
    <t>Ciencias</t>
  </si>
  <si>
    <t>Ciencias de la Salud</t>
  </si>
  <si>
    <t>Ciencias Sociales y Jurídicas</t>
  </si>
  <si>
    <t>Ingeniería y Arquitectura</t>
  </si>
  <si>
    <t>Total general</t>
  </si>
  <si>
    <t>Grados</t>
  </si>
  <si>
    <t>Graduado en Filosofía (Z)</t>
  </si>
  <si>
    <t>Graduado en Bellas Artes (T)</t>
  </si>
  <si>
    <t>Graduado en Estudios Ingleses (Z)</t>
  </si>
  <si>
    <t>Graduado en Historia (Z)</t>
  </si>
  <si>
    <t>Graduado en Historia del Arte (Z)</t>
  </si>
  <si>
    <t>Graduado en Filología Hispánica (Z)</t>
  </si>
  <si>
    <t>Graduado en Lenguas Modernas (Z)</t>
  </si>
  <si>
    <t>Graduado en Estudios Clásicos (Z)</t>
  </si>
  <si>
    <t>Graduado en Óptica y Optometría (Z)</t>
  </si>
  <si>
    <t>Graduado en Biotecnología (Z)</t>
  </si>
  <si>
    <t>Graduado en Física (Z)</t>
  </si>
  <si>
    <t>Graduado en Química (Z)</t>
  </si>
  <si>
    <t>Graduado en Matemáticas (Z)</t>
  </si>
  <si>
    <t>Graduado en Ciencia y Tecnología de los Alimentos (Z)</t>
  </si>
  <si>
    <t>Graduado en Ciencias Ambientales (H)</t>
  </si>
  <si>
    <t>Programa conjunto en Física-Matemáticas (FisMat) (Z)</t>
  </si>
  <si>
    <t>Graduado en Geología (Z)</t>
  </si>
  <si>
    <t>Programa conjunto en Matemáticas-Ingeniería Informática (Z)</t>
  </si>
  <si>
    <t>Graduado en Terapia Ocupacional (Z)</t>
  </si>
  <si>
    <t>Graduado en Medicina (Z)</t>
  </si>
  <si>
    <t>Graduado en Medicina (H)</t>
  </si>
  <si>
    <t>Graduado en Nutrición Humana y Dietética (H)</t>
  </si>
  <si>
    <t>Graduado en Odontología (H)</t>
  </si>
  <si>
    <t>Graduado en Veterinaria (Z)</t>
  </si>
  <si>
    <t>Graduado en Enfermería (Z)</t>
  </si>
  <si>
    <t>Graduado en Enfermería (H)</t>
  </si>
  <si>
    <t>Graduado en Enfermería (T)</t>
  </si>
  <si>
    <t>Graduado en Fisioterapia (Z)</t>
  </si>
  <si>
    <t>Programa conjunto en Nutrición Humana y Dietética-Ciencias de la Actividad Física y del Deporte (H)</t>
  </si>
  <si>
    <t>Graduado en Psicología (T)</t>
  </si>
  <si>
    <t>Graduado en Información y Documentación (Z)</t>
  </si>
  <si>
    <t>Graduado en Periodismo (Z)</t>
  </si>
  <si>
    <t>Graduado en Trabajo Social (Z)</t>
  </si>
  <si>
    <t>Graduado en Ciencias de la Actividad Física y del Deporte (H)</t>
  </si>
  <si>
    <t>Graduado en Magisterio en Educación Primaria (Z)</t>
  </si>
  <si>
    <t>Graduado en Magisterio en Educación Primaria (H)</t>
  </si>
  <si>
    <t>Graduado en Magisterio en Educación Primaria (T)</t>
  </si>
  <si>
    <t>Graduado en Magisterio en Educación Infantil (Z)</t>
  </si>
  <si>
    <t>Graduado en Magisterio en Educación Infantil (H)</t>
  </si>
  <si>
    <t>Graduado en Magisterio en Educación Infantil (T)</t>
  </si>
  <si>
    <t>Graduado en Economía (Z)</t>
  </si>
  <si>
    <t>Graduado en Geografía y Ordenación del Territorio (Z)</t>
  </si>
  <si>
    <t>Graduado en Derecho (Z)</t>
  </si>
  <si>
    <t>Graduado en Relaciones Laborales y Recursos Humanos (Z)</t>
  </si>
  <si>
    <t>Graduado en Gestión y Administración Pública (H)</t>
  </si>
  <si>
    <t>Programa conjunto en Derecho-Administración y Dirección de Empresas (Z)</t>
  </si>
  <si>
    <t>Graduado en Turismo (Z)</t>
  </si>
  <si>
    <t>Graduado en Administración y Dirección de Empresas (Z)</t>
  </si>
  <si>
    <t>Graduado en Finanzas y Contabilidad (Z)</t>
  </si>
  <si>
    <t>Graduado en Marketing e Investigación de Mercados (Z)</t>
  </si>
  <si>
    <t>Graduado en Administración y Dirección de Empresas (T)</t>
  </si>
  <si>
    <t>Graduado en Administración y Dirección de Empresas (H)</t>
  </si>
  <si>
    <t>Graduado en Arquitectura Técnica (LA)</t>
  </si>
  <si>
    <t>Graduado en Ingeniería Civil (LA)</t>
  </si>
  <si>
    <t>Graduado en Ingeniería Mecatrónica (LA)</t>
  </si>
  <si>
    <t>Graduado en Ingeniería de Organización Industrial (LA)</t>
  </si>
  <si>
    <t>Graduado en Ingeniería Eléctrica (Z)</t>
  </si>
  <si>
    <t>Graduado en Ingeniería Mecánica (Z)</t>
  </si>
  <si>
    <t>Graduado en Ingeniería Química (Z)</t>
  </si>
  <si>
    <t>Graduado en Ingeniería de Tecnologías Industriales (Z)</t>
  </si>
  <si>
    <t>Graduado en Ingeniería de Tecnologías y Servicios de Telecomunicación (Z)</t>
  </si>
  <si>
    <t>Graduado en Ingeniería Informática (Z)</t>
  </si>
  <si>
    <t>Graduado en Ingeniería Electrónica y Automática (Z)</t>
  </si>
  <si>
    <t>Graduado en Ingeniería Informática (T)</t>
  </si>
  <si>
    <t>Graduado en Ingeniería Electrónica y Automática (T)</t>
  </si>
  <si>
    <t>Graduado en Estudios en Arquitectura (Z)</t>
  </si>
  <si>
    <t>Graduado en Ingeniería en Diseño Industrial y Desarrollo de Producto (Z)</t>
  </si>
  <si>
    <t>Graduado en Ingeniería de Organización Industrial (Z)</t>
  </si>
  <si>
    <t>Graduado en Ingeniería Agroalimentaria y del Medio Rural (H)</t>
  </si>
  <si>
    <t>Programa conjunto en Ingeniería Mecatrónica-Ingeniería de Organización Industrial (LA)</t>
  </si>
  <si>
    <t>Graduado en Ingeniería de Datos en Procesos Industriales (LA)</t>
  </si>
  <si>
    <t>Programa conjunto en Ingeniería Informática-Administración y Dirección de Empresas (T)</t>
  </si>
  <si>
    <t>Movilidad para 1º y 2º ciclo y grado</t>
  </si>
  <si>
    <t>Programas de intercambio</t>
  </si>
  <si>
    <t>Fuente:  Datuz</t>
  </si>
  <si>
    <t>Datos: 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</si>
</sst>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0" borderId="1" xfId="0" applyBorder="1" applyAlignment="1">
      <alignment horizontal="left" indent="1"/>
    </xf>
    <xf numFmtId="41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1" fontId="1" fillId="2" borderId="1" xfId="0" applyNumberFormat="1" applyFont="1" applyFill="1" applyBorder="1"/>
    <xf numFmtId="0" fontId="1" fillId="4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19050</xdr:rowOff>
    </xdr:from>
    <xdr:to>
      <xdr:col>1</xdr:col>
      <xdr:colOff>1153027</xdr:colOff>
      <xdr:row>4</xdr:row>
      <xdr:rowOff>47625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ED75173A-194C-4468-8DE1-7596B7E71F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209550"/>
          <a:ext cx="1800727" cy="600075"/>
        </a:xfrm>
        <a:prstGeom prst="rect">
          <a:avLst/>
        </a:prstGeom>
      </xdr:spPr>
    </xdr:pic>
    <xdr:clientData/>
  </xdr:twoCellAnchor>
  <xdr:twoCellAnchor>
    <xdr:from>
      <xdr:col>1</xdr:col>
      <xdr:colOff>1724025</xdr:colOff>
      <xdr:row>1</xdr:row>
      <xdr:rowOff>19050</xdr:rowOff>
    </xdr:from>
    <xdr:to>
      <xdr:col>1</xdr:col>
      <xdr:colOff>4972050</xdr:colOff>
      <xdr:row>8</xdr:row>
      <xdr:rowOff>9525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1E2C196D-2573-4039-9AD6-1121A92F012E}"/>
            </a:ext>
          </a:extLst>
        </xdr:cNvPr>
        <xdr:cNvSpPr txBox="1"/>
      </xdr:nvSpPr>
      <xdr:spPr>
        <a:xfrm>
          <a:off x="2486025" y="209550"/>
          <a:ext cx="3248025" cy="132397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2023/24</a:t>
          </a:r>
        </a:p>
        <a:p>
          <a:pPr algn="ctr"/>
          <a:endParaRPr lang="es-ES" sz="1100" b="1"/>
        </a:p>
        <a:p>
          <a:pPr algn="ctr"/>
          <a:r>
            <a:rPr lang="es-ES" sz="1100" b="1" u="none"/>
            <a:t>RAMAS DE CONOCIMIENTO Y TITULACIONES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1CC6-9FC0-4FD2-9D0B-11676F874ADA}">
  <dimension ref="A8:F103"/>
  <sheetViews>
    <sheetView tabSelected="1" workbookViewId="0">
      <selection activeCell="E16" sqref="E16"/>
    </sheetView>
  </sheetViews>
  <sheetFormatPr baseColWidth="10" defaultRowHeight="15" x14ac:dyDescent="0.25"/>
  <cols>
    <col min="1" max="1" width="11.42578125" style="1"/>
    <col min="2" max="2" width="90" customWidth="1"/>
    <col min="3" max="3" width="15.140625" customWidth="1"/>
    <col min="5" max="5" width="45.5703125" customWidth="1"/>
  </cols>
  <sheetData>
    <row r="8" spans="1:3" x14ac:dyDescent="0.25">
      <c r="C8" s="2" t="s">
        <v>82</v>
      </c>
    </row>
    <row r="9" spans="1:3" x14ac:dyDescent="0.25">
      <c r="C9" s="2" t="s">
        <v>81</v>
      </c>
    </row>
    <row r="11" spans="1:3" ht="20.100000000000001" customHeight="1" x14ac:dyDescent="0.25">
      <c r="A11" s="8" t="s">
        <v>0</v>
      </c>
      <c r="B11" s="8"/>
      <c r="C11" s="9">
        <f>SUM(C13:C24)</f>
        <v>2061</v>
      </c>
    </row>
    <row r="12" spans="1:3" ht="20.100000000000001" customHeight="1" x14ac:dyDescent="0.25">
      <c r="A12" s="10" t="s">
        <v>6</v>
      </c>
      <c r="B12" s="10"/>
      <c r="C12" s="10"/>
    </row>
    <row r="13" spans="1:3" ht="20.100000000000001" customHeight="1" x14ac:dyDescent="0.25">
      <c r="A13" s="7">
        <v>269</v>
      </c>
      <c r="B13" s="5" t="s">
        <v>7</v>
      </c>
      <c r="C13" s="6">
        <v>7</v>
      </c>
    </row>
    <row r="14" spans="1:3" ht="20.100000000000001" customHeight="1" x14ac:dyDescent="0.25">
      <c r="A14" s="7">
        <v>278</v>
      </c>
      <c r="B14" s="5" t="s">
        <v>8</v>
      </c>
      <c r="C14" s="6">
        <v>171</v>
      </c>
    </row>
    <row r="15" spans="1:3" ht="20.100000000000001" customHeight="1" x14ac:dyDescent="0.25">
      <c r="A15" s="7">
        <v>416</v>
      </c>
      <c r="B15" s="5" t="s">
        <v>9</v>
      </c>
      <c r="C15" s="6">
        <v>405</v>
      </c>
    </row>
    <row r="16" spans="1:3" ht="20.100000000000001" customHeight="1" x14ac:dyDescent="0.25">
      <c r="A16" s="7">
        <v>418</v>
      </c>
      <c r="B16" s="5" t="s">
        <v>10</v>
      </c>
      <c r="C16" s="6">
        <v>466</v>
      </c>
    </row>
    <row r="17" spans="1:6" ht="20.100000000000001" customHeight="1" x14ac:dyDescent="0.25">
      <c r="A17" s="7">
        <v>420</v>
      </c>
      <c r="B17" s="5" t="s">
        <v>11</v>
      </c>
      <c r="C17" s="6">
        <v>42</v>
      </c>
    </row>
    <row r="18" spans="1:6" ht="20.100000000000001" customHeight="1" x14ac:dyDescent="0.25">
      <c r="A18" s="7">
        <v>426</v>
      </c>
      <c r="B18" s="5" t="s">
        <v>14</v>
      </c>
      <c r="C18" s="6">
        <v>1</v>
      </c>
    </row>
    <row r="19" spans="1:6" ht="20.100000000000001" customHeight="1" x14ac:dyDescent="0.25">
      <c r="A19" s="7">
        <v>427</v>
      </c>
      <c r="B19" s="5" t="s">
        <v>12</v>
      </c>
      <c r="C19" s="6">
        <v>9</v>
      </c>
    </row>
    <row r="20" spans="1:6" ht="20.100000000000001" customHeight="1" x14ac:dyDescent="0.25">
      <c r="A20" s="7">
        <v>455</v>
      </c>
      <c r="B20" s="5" t="s">
        <v>13</v>
      </c>
      <c r="C20" s="6">
        <v>195</v>
      </c>
    </row>
    <row r="21" spans="1:6" ht="20.100000000000001" customHeight="1" x14ac:dyDescent="0.25">
      <c r="A21" s="7">
        <v>579</v>
      </c>
      <c r="B21" s="5" t="s">
        <v>14</v>
      </c>
      <c r="C21" s="6">
        <v>70</v>
      </c>
    </row>
    <row r="22" spans="1:6" ht="20.100000000000001" customHeight="1" x14ac:dyDescent="0.25">
      <c r="A22" s="7">
        <v>580</v>
      </c>
      <c r="B22" s="5" t="s">
        <v>12</v>
      </c>
      <c r="C22" s="6">
        <v>260</v>
      </c>
    </row>
    <row r="23" spans="1:6" ht="20.100000000000001" customHeight="1" x14ac:dyDescent="0.25">
      <c r="A23" s="7">
        <v>587</v>
      </c>
      <c r="B23" s="5" t="s">
        <v>7</v>
      </c>
      <c r="C23" s="6">
        <v>223</v>
      </c>
    </row>
    <row r="24" spans="1:6" ht="20.100000000000001" customHeight="1" x14ac:dyDescent="0.25">
      <c r="A24" s="7">
        <v>619</v>
      </c>
      <c r="B24" s="5" t="s">
        <v>11</v>
      </c>
      <c r="C24" s="6">
        <v>212</v>
      </c>
    </row>
    <row r="25" spans="1:6" ht="20.100000000000001" customHeight="1" x14ac:dyDescent="0.25">
      <c r="A25" s="8" t="s">
        <v>1</v>
      </c>
      <c r="B25" s="8"/>
      <c r="C25" s="9">
        <f>SUM(C27:C37)</f>
        <v>2422</v>
      </c>
    </row>
    <row r="26" spans="1:6" ht="20.100000000000001" customHeight="1" x14ac:dyDescent="0.25">
      <c r="A26" s="10" t="s">
        <v>6</v>
      </c>
      <c r="B26" s="10"/>
      <c r="C26" s="10"/>
    </row>
    <row r="27" spans="1:6" ht="20.100000000000001" customHeight="1" x14ac:dyDescent="0.25">
      <c r="A27" s="7">
        <v>296</v>
      </c>
      <c r="B27" s="5" t="s">
        <v>23</v>
      </c>
      <c r="C27" s="6">
        <v>3</v>
      </c>
    </row>
    <row r="28" spans="1:6" ht="20.100000000000001" customHeight="1" x14ac:dyDescent="0.25">
      <c r="A28" s="7">
        <v>297</v>
      </c>
      <c r="B28" s="5" t="s">
        <v>15</v>
      </c>
      <c r="C28" s="6">
        <v>206</v>
      </c>
    </row>
    <row r="29" spans="1:6" ht="20.100000000000001" customHeight="1" x14ac:dyDescent="0.25">
      <c r="A29" s="7">
        <v>446</v>
      </c>
      <c r="B29" s="5" t="s">
        <v>16</v>
      </c>
      <c r="C29" s="6">
        <v>291</v>
      </c>
    </row>
    <row r="30" spans="1:6" ht="20.100000000000001" customHeight="1" x14ac:dyDescent="0.25">
      <c r="A30" s="7">
        <v>447</v>
      </c>
      <c r="B30" s="5" t="s">
        <v>17</v>
      </c>
      <c r="C30" s="6">
        <v>375</v>
      </c>
      <c r="E30" s="3"/>
      <c r="F30" s="4"/>
    </row>
    <row r="31" spans="1:6" ht="20.100000000000001" customHeight="1" x14ac:dyDescent="0.25">
      <c r="A31" s="7">
        <v>452</v>
      </c>
      <c r="B31" s="5" t="s">
        <v>18</v>
      </c>
      <c r="C31" s="6">
        <v>590</v>
      </c>
      <c r="E31" s="3"/>
      <c r="F31" s="4"/>
    </row>
    <row r="32" spans="1:6" ht="20.100000000000001" customHeight="1" x14ac:dyDescent="0.25">
      <c r="A32" s="7">
        <v>453</v>
      </c>
      <c r="B32" s="5" t="s">
        <v>19</v>
      </c>
      <c r="C32" s="6">
        <v>328</v>
      </c>
      <c r="E32" s="3"/>
      <c r="F32" s="4"/>
    </row>
    <row r="33" spans="1:6" ht="20.100000000000001" customHeight="1" x14ac:dyDescent="0.25">
      <c r="A33" s="7">
        <v>568</v>
      </c>
      <c r="B33" s="5" t="s">
        <v>20</v>
      </c>
      <c r="C33" s="6">
        <v>244</v>
      </c>
      <c r="E33" s="3"/>
      <c r="F33" s="4"/>
    </row>
    <row r="34" spans="1:6" ht="20.100000000000001" customHeight="1" x14ac:dyDescent="0.25">
      <c r="A34" s="7">
        <v>571</v>
      </c>
      <c r="B34" s="5" t="s">
        <v>21</v>
      </c>
      <c r="C34" s="6">
        <v>169</v>
      </c>
      <c r="E34" s="3"/>
      <c r="F34" s="4"/>
    </row>
    <row r="35" spans="1:6" ht="20.100000000000001" customHeight="1" x14ac:dyDescent="0.25">
      <c r="A35" s="7">
        <v>577</v>
      </c>
      <c r="B35" s="5" t="s">
        <v>22</v>
      </c>
      <c r="C35" s="6">
        <v>67</v>
      </c>
      <c r="E35" s="3"/>
      <c r="F35" s="4"/>
    </row>
    <row r="36" spans="1:6" ht="20.100000000000001" customHeight="1" x14ac:dyDescent="0.25">
      <c r="A36" s="7">
        <v>588</v>
      </c>
      <c r="B36" s="5" t="s">
        <v>23</v>
      </c>
      <c r="C36" s="6">
        <v>101</v>
      </c>
      <c r="E36" s="3"/>
      <c r="F36" s="4"/>
    </row>
    <row r="37" spans="1:6" ht="20.100000000000001" customHeight="1" x14ac:dyDescent="0.25">
      <c r="A37" s="7">
        <v>607</v>
      </c>
      <c r="B37" s="5" t="s">
        <v>24</v>
      </c>
      <c r="C37" s="6">
        <v>48</v>
      </c>
    </row>
    <row r="38" spans="1:6" ht="20.100000000000001" customHeight="1" x14ac:dyDescent="0.25">
      <c r="A38" s="8" t="s">
        <v>2</v>
      </c>
      <c r="B38" s="8"/>
      <c r="C38" s="9">
        <f>SUM(C40:C51)</f>
        <v>4385</v>
      </c>
    </row>
    <row r="39" spans="1:6" ht="20.100000000000001" customHeight="1" x14ac:dyDescent="0.25">
      <c r="A39" s="10" t="s">
        <v>6</v>
      </c>
      <c r="B39" s="10"/>
      <c r="C39" s="10"/>
    </row>
    <row r="40" spans="1:6" ht="20.100000000000001" customHeight="1" x14ac:dyDescent="0.25">
      <c r="A40" s="7">
        <v>276</v>
      </c>
      <c r="B40" s="5" t="s">
        <v>25</v>
      </c>
      <c r="C40" s="6">
        <v>275</v>
      </c>
    </row>
    <row r="41" spans="1:6" ht="20.100000000000001" customHeight="1" x14ac:dyDescent="0.25">
      <c r="A41" s="7">
        <v>304</v>
      </c>
      <c r="B41" s="5" t="s">
        <v>26</v>
      </c>
      <c r="C41" s="6">
        <v>1280</v>
      </c>
    </row>
    <row r="42" spans="1:6" ht="20.100000000000001" customHeight="1" x14ac:dyDescent="0.25">
      <c r="A42" s="7">
        <v>305</v>
      </c>
      <c r="B42" s="5" t="s">
        <v>27</v>
      </c>
      <c r="C42" s="6">
        <v>87</v>
      </c>
    </row>
    <row r="43" spans="1:6" ht="20.100000000000001" customHeight="1" x14ac:dyDescent="0.25">
      <c r="A43" s="7">
        <v>441</v>
      </c>
      <c r="B43" s="5" t="s">
        <v>28</v>
      </c>
      <c r="C43" s="6">
        <v>211</v>
      </c>
    </row>
    <row r="44" spans="1:6" ht="20.100000000000001" customHeight="1" x14ac:dyDescent="0.25">
      <c r="A44" s="7">
        <v>442</v>
      </c>
      <c r="B44" s="5" t="s">
        <v>29</v>
      </c>
      <c r="C44" s="6">
        <v>170</v>
      </c>
    </row>
    <row r="45" spans="1:6" ht="20.100000000000001" customHeight="1" x14ac:dyDescent="0.25">
      <c r="A45" s="7">
        <v>451</v>
      </c>
      <c r="B45" s="5" t="s">
        <v>30</v>
      </c>
      <c r="C45" s="6">
        <v>759</v>
      </c>
    </row>
    <row r="46" spans="1:6" ht="20.100000000000001" customHeight="1" x14ac:dyDescent="0.25">
      <c r="A46" s="7">
        <v>559</v>
      </c>
      <c r="B46" s="5" t="s">
        <v>31</v>
      </c>
      <c r="C46" s="6">
        <v>646</v>
      </c>
    </row>
    <row r="47" spans="1:6" ht="20.100000000000001" customHeight="1" x14ac:dyDescent="0.25">
      <c r="A47" s="7">
        <v>560</v>
      </c>
      <c r="B47" s="5" t="s">
        <v>32</v>
      </c>
      <c r="C47" s="6">
        <v>208</v>
      </c>
    </row>
    <row r="48" spans="1:6" ht="20.100000000000001" customHeight="1" x14ac:dyDescent="0.25">
      <c r="A48" s="7">
        <v>561</v>
      </c>
      <c r="B48" s="5" t="s">
        <v>33</v>
      </c>
      <c r="C48" s="6">
        <v>137</v>
      </c>
    </row>
    <row r="49" spans="1:6" ht="20.100000000000001" customHeight="1" x14ac:dyDescent="0.25">
      <c r="A49" s="7">
        <v>605</v>
      </c>
      <c r="B49" s="5" t="s">
        <v>34</v>
      </c>
      <c r="C49" s="6">
        <v>236</v>
      </c>
    </row>
    <row r="50" spans="1:6" ht="20.100000000000001" customHeight="1" x14ac:dyDescent="0.25">
      <c r="A50" s="7">
        <v>606</v>
      </c>
      <c r="B50" s="5" t="s">
        <v>35</v>
      </c>
      <c r="C50" s="6">
        <v>48</v>
      </c>
    </row>
    <row r="51" spans="1:6" ht="20.100000000000001" customHeight="1" x14ac:dyDescent="0.25">
      <c r="A51" s="7">
        <v>613</v>
      </c>
      <c r="B51" s="5" t="s">
        <v>36</v>
      </c>
      <c r="C51" s="6">
        <v>328</v>
      </c>
    </row>
    <row r="52" spans="1:6" ht="18" customHeight="1" x14ac:dyDescent="0.25">
      <c r="A52" s="8" t="s">
        <v>3</v>
      </c>
      <c r="B52" s="8"/>
      <c r="C52" s="9">
        <f>SUM(C54:C77)</f>
        <v>10863</v>
      </c>
    </row>
    <row r="53" spans="1:6" ht="18" customHeight="1" x14ac:dyDescent="0.25">
      <c r="A53" s="10" t="s">
        <v>6</v>
      </c>
      <c r="B53" s="10"/>
      <c r="C53" s="10"/>
    </row>
    <row r="54" spans="1:6" ht="18" customHeight="1" x14ac:dyDescent="0.25">
      <c r="A54" s="7">
        <v>268</v>
      </c>
      <c r="B54" s="5" t="s">
        <v>37</v>
      </c>
      <c r="C54" s="6">
        <v>50</v>
      </c>
    </row>
    <row r="55" spans="1:6" ht="18" customHeight="1" x14ac:dyDescent="0.25">
      <c r="A55" s="7">
        <v>270</v>
      </c>
      <c r="B55" s="5" t="s">
        <v>36</v>
      </c>
      <c r="C55" s="6">
        <v>25</v>
      </c>
    </row>
    <row r="56" spans="1:6" ht="18" customHeight="1" x14ac:dyDescent="0.25">
      <c r="A56" s="7">
        <v>272</v>
      </c>
      <c r="B56" s="5" t="s">
        <v>38</v>
      </c>
      <c r="C56" s="6">
        <v>236</v>
      </c>
      <c r="E56" s="3"/>
      <c r="F56" s="4"/>
    </row>
    <row r="57" spans="1:6" ht="18" customHeight="1" x14ac:dyDescent="0.25">
      <c r="A57" s="7">
        <v>274</v>
      </c>
      <c r="B57" s="5" t="s">
        <v>39</v>
      </c>
      <c r="C57" s="6">
        <v>593</v>
      </c>
      <c r="E57" s="3"/>
      <c r="F57" s="4"/>
    </row>
    <row r="58" spans="1:6" ht="18" customHeight="1" x14ac:dyDescent="0.25">
      <c r="A58" s="7">
        <v>295</v>
      </c>
      <c r="B58" s="5" t="s">
        <v>40</v>
      </c>
      <c r="C58" s="6">
        <v>276</v>
      </c>
      <c r="E58" s="3"/>
      <c r="F58" s="4"/>
    </row>
    <row r="59" spans="1:6" ht="18" customHeight="1" x14ac:dyDescent="0.25">
      <c r="A59" s="7">
        <v>298</v>
      </c>
      <c r="B59" s="5" t="s">
        <v>41</v>
      </c>
      <c r="C59" s="6">
        <v>1026</v>
      </c>
      <c r="E59" s="3"/>
      <c r="F59" s="4"/>
    </row>
    <row r="60" spans="1:6" ht="18" customHeight="1" x14ac:dyDescent="0.25">
      <c r="A60" s="7">
        <v>299</v>
      </c>
      <c r="B60" s="5" t="s">
        <v>42</v>
      </c>
      <c r="C60" s="6">
        <v>525</v>
      </c>
      <c r="E60" s="3"/>
      <c r="F60" s="4"/>
    </row>
    <row r="61" spans="1:6" ht="18" customHeight="1" x14ac:dyDescent="0.25">
      <c r="A61" s="7">
        <v>300</v>
      </c>
      <c r="B61" s="5" t="s">
        <v>43</v>
      </c>
      <c r="C61" s="6">
        <v>466</v>
      </c>
      <c r="E61" s="3"/>
      <c r="F61" s="4"/>
    </row>
    <row r="62" spans="1:6" ht="18" customHeight="1" x14ac:dyDescent="0.25">
      <c r="A62" s="7">
        <v>301</v>
      </c>
      <c r="B62" s="5" t="s">
        <v>44</v>
      </c>
      <c r="C62" s="6">
        <v>485</v>
      </c>
      <c r="E62" s="3"/>
      <c r="F62" s="4"/>
    </row>
    <row r="63" spans="1:6" ht="18" customHeight="1" x14ac:dyDescent="0.25">
      <c r="A63" s="7">
        <v>302</v>
      </c>
      <c r="B63" s="5" t="s">
        <v>45</v>
      </c>
      <c r="C63" s="6">
        <v>452</v>
      </c>
      <c r="E63" s="3"/>
      <c r="F63" s="4"/>
    </row>
    <row r="64" spans="1:6" ht="18" customHeight="1" x14ac:dyDescent="0.25">
      <c r="A64" s="7">
        <v>303</v>
      </c>
      <c r="B64" s="5" t="s">
        <v>46</v>
      </c>
      <c r="C64" s="6">
        <v>395</v>
      </c>
      <c r="E64" s="3"/>
      <c r="F64" s="4"/>
    </row>
    <row r="65" spans="1:6" ht="18" customHeight="1" x14ac:dyDescent="0.25">
      <c r="A65" s="7">
        <v>417</v>
      </c>
      <c r="B65" s="5" t="s">
        <v>47</v>
      </c>
      <c r="C65" s="6">
        <v>581</v>
      </c>
      <c r="E65" s="3"/>
      <c r="F65" s="4"/>
    </row>
    <row r="66" spans="1:6" ht="18" customHeight="1" x14ac:dyDescent="0.25">
      <c r="A66" s="7">
        <v>419</v>
      </c>
      <c r="B66" s="5" t="s">
        <v>48</v>
      </c>
      <c r="C66" s="6">
        <v>86</v>
      </c>
      <c r="E66" s="3"/>
      <c r="F66" s="4"/>
    </row>
    <row r="67" spans="1:6" ht="18" customHeight="1" x14ac:dyDescent="0.25">
      <c r="A67" s="7">
        <v>421</v>
      </c>
      <c r="B67" s="5" t="s">
        <v>49</v>
      </c>
      <c r="C67" s="6">
        <v>1390</v>
      </c>
      <c r="E67" s="3"/>
      <c r="F67" s="4"/>
    </row>
    <row r="68" spans="1:6" ht="18" customHeight="1" x14ac:dyDescent="0.25">
      <c r="A68" s="7">
        <v>428</v>
      </c>
      <c r="B68" s="5" t="s">
        <v>50</v>
      </c>
      <c r="C68" s="6">
        <v>683</v>
      </c>
      <c r="E68" s="3"/>
      <c r="F68" s="4"/>
    </row>
    <row r="69" spans="1:6" ht="18" customHeight="1" x14ac:dyDescent="0.25">
      <c r="A69" s="7">
        <v>429</v>
      </c>
      <c r="B69" s="5" t="s">
        <v>51</v>
      </c>
      <c r="C69" s="6">
        <v>135</v>
      </c>
      <c r="E69" s="3"/>
      <c r="F69" s="4"/>
    </row>
    <row r="70" spans="1:6" ht="18" customHeight="1" x14ac:dyDescent="0.25">
      <c r="A70" s="7">
        <v>432</v>
      </c>
      <c r="B70" s="5" t="s">
        <v>52</v>
      </c>
      <c r="C70" s="6">
        <v>433</v>
      </c>
      <c r="E70" s="3"/>
      <c r="F70" s="4"/>
    </row>
    <row r="71" spans="1:6" ht="18" customHeight="1" x14ac:dyDescent="0.25">
      <c r="A71" s="7">
        <v>445</v>
      </c>
      <c r="B71" s="5" t="s">
        <v>53</v>
      </c>
      <c r="C71" s="6">
        <v>12</v>
      </c>
      <c r="E71" s="3"/>
      <c r="F71" s="4"/>
    </row>
    <row r="72" spans="1:6" ht="18" customHeight="1" x14ac:dyDescent="0.25">
      <c r="A72" s="7">
        <v>448</v>
      </c>
      <c r="B72" s="5" t="s">
        <v>54</v>
      </c>
      <c r="C72" s="6">
        <v>1586</v>
      </c>
      <c r="E72" s="3"/>
      <c r="F72" s="4"/>
    </row>
    <row r="73" spans="1:6" ht="18" customHeight="1" x14ac:dyDescent="0.25">
      <c r="A73" s="7">
        <v>449</v>
      </c>
      <c r="B73" s="5" t="s">
        <v>55</v>
      </c>
      <c r="C73" s="6">
        <v>444</v>
      </c>
      <c r="E73" s="3"/>
      <c r="F73" s="4"/>
    </row>
    <row r="74" spans="1:6" ht="18" customHeight="1" x14ac:dyDescent="0.25">
      <c r="A74" s="7">
        <v>450</v>
      </c>
      <c r="B74" s="5" t="s">
        <v>56</v>
      </c>
      <c r="C74" s="6">
        <v>569</v>
      </c>
      <c r="E74" s="3"/>
      <c r="F74" s="4"/>
    </row>
    <row r="75" spans="1:6" ht="18" customHeight="1" x14ac:dyDescent="0.25">
      <c r="A75" s="7">
        <v>454</v>
      </c>
      <c r="B75" s="5" t="s">
        <v>57</v>
      </c>
      <c r="C75" s="6">
        <v>104</v>
      </c>
    </row>
    <row r="76" spans="1:6" ht="18" customHeight="1" x14ac:dyDescent="0.25">
      <c r="A76" s="7">
        <v>458</v>
      </c>
      <c r="B76" s="5" t="s">
        <v>58</v>
      </c>
      <c r="C76" s="6">
        <v>159</v>
      </c>
    </row>
    <row r="77" spans="1:6" ht="18" customHeight="1" x14ac:dyDescent="0.25">
      <c r="A77" s="7">
        <v>616</v>
      </c>
      <c r="B77" s="5" t="s">
        <v>53</v>
      </c>
      <c r="C77" s="6">
        <v>152</v>
      </c>
    </row>
    <row r="78" spans="1:6" ht="18" customHeight="1" x14ac:dyDescent="0.25">
      <c r="A78" s="8" t="s">
        <v>4</v>
      </c>
      <c r="B78" s="8"/>
      <c r="C78" s="9">
        <f>SUM(C80:C100)</f>
        <v>6377</v>
      </c>
    </row>
    <row r="79" spans="1:6" ht="18" customHeight="1" x14ac:dyDescent="0.25">
      <c r="A79" s="10" t="s">
        <v>6</v>
      </c>
      <c r="B79" s="10"/>
      <c r="C79" s="10"/>
    </row>
    <row r="80" spans="1:6" ht="18" customHeight="1" x14ac:dyDescent="0.25">
      <c r="A80" s="7">
        <v>422</v>
      </c>
      <c r="B80" s="5" t="s">
        <v>59</v>
      </c>
      <c r="C80" s="6">
        <v>126</v>
      </c>
    </row>
    <row r="81" spans="1:6" ht="18" customHeight="1" x14ac:dyDescent="0.25">
      <c r="A81" s="7">
        <v>423</v>
      </c>
      <c r="B81" s="5" t="s">
        <v>60</v>
      </c>
      <c r="C81" s="6">
        <v>74</v>
      </c>
    </row>
    <row r="82" spans="1:6" ht="18" customHeight="1" x14ac:dyDescent="0.25">
      <c r="A82" s="7">
        <v>424</v>
      </c>
      <c r="B82" s="5" t="s">
        <v>61</v>
      </c>
      <c r="C82" s="6">
        <v>244</v>
      </c>
    </row>
    <row r="83" spans="1:6" ht="18" customHeight="1" x14ac:dyDescent="0.25">
      <c r="A83" s="7">
        <v>425</v>
      </c>
      <c r="B83" s="5" t="s">
        <v>62</v>
      </c>
      <c r="C83" s="6">
        <v>163</v>
      </c>
    </row>
    <row r="84" spans="1:6" ht="18" customHeight="1" x14ac:dyDescent="0.25">
      <c r="A84" s="7">
        <v>430</v>
      </c>
      <c r="B84" s="5" t="s">
        <v>63</v>
      </c>
      <c r="C84" s="6">
        <v>227</v>
      </c>
    </row>
    <row r="85" spans="1:6" ht="18" customHeight="1" x14ac:dyDescent="0.25">
      <c r="A85" s="7">
        <v>434</v>
      </c>
      <c r="B85" s="5" t="s">
        <v>64</v>
      </c>
      <c r="C85" s="6">
        <v>792</v>
      </c>
    </row>
    <row r="86" spans="1:6" ht="18" customHeight="1" x14ac:dyDescent="0.25">
      <c r="A86" s="7">
        <v>435</v>
      </c>
      <c r="B86" s="5" t="s">
        <v>65</v>
      </c>
      <c r="C86" s="6">
        <v>314</v>
      </c>
    </row>
    <row r="87" spans="1:6" ht="18" customHeight="1" x14ac:dyDescent="0.25">
      <c r="A87" s="7">
        <v>436</v>
      </c>
      <c r="B87" s="5" t="s">
        <v>66</v>
      </c>
      <c r="C87" s="6">
        <v>703</v>
      </c>
      <c r="E87" s="3"/>
      <c r="F87" s="4"/>
    </row>
    <row r="88" spans="1:6" ht="18" customHeight="1" x14ac:dyDescent="0.25">
      <c r="A88" s="7">
        <v>438</v>
      </c>
      <c r="B88" s="5" t="s">
        <v>67</v>
      </c>
      <c r="C88" s="6">
        <v>3</v>
      </c>
      <c r="E88" s="3"/>
      <c r="F88" s="4"/>
    </row>
    <row r="89" spans="1:6" ht="18" customHeight="1" x14ac:dyDescent="0.25">
      <c r="A89" s="7">
        <v>439</v>
      </c>
      <c r="B89" s="5" t="s">
        <v>68</v>
      </c>
      <c r="C89" s="6">
        <v>508</v>
      </c>
      <c r="E89" s="3"/>
      <c r="F89" s="4"/>
    </row>
    <row r="90" spans="1:6" ht="18" customHeight="1" x14ac:dyDescent="0.25">
      <c r="A90" s="7">
        <v>440</v>
      </c>
      <c r="B90" s="5" t="s">
        <v>69</v>
      </c>
      <c r="C90" s="6">
        <v>341</v>
      </c>
      <c r="E90" s="3"/>
      <c r="F90" s="4"/>
    </row>
    <row r="91" spans="1:6" ht="18" customHeight="1" x14ac:dyDescent="0.25">
      <c r="A91" s="7">
        <v>443</v>
      </c>
      <c r="B91" s="5" t="s">
        <v>70</v>
      </c>
      <c r="C91" s="6">
        <v>98</v>
      </c>
      <c r="E91" s="3"/>
      <c r="F91" s="4"/>
    </row>
    <row r="92" spans="1:6" ht="18" customHeight="1" x14ac:dyDescent="0.25">
      <c r="A92" s="7">
        <v>444</v>
      </c>
      <c r="B92" s="5" t="s">
        <v>71</v>
      </c>
      <c r="C92" s="6">
        <v>82</v>
      </c>
      <c r="E92" s="3"/>
      <c r="F92" s="4"/>
    </row>
    <row r="93" spans="1:6" ht="18" customHeight="1" x14ac:dyDescent="0.25">
      <c r="A93" s="7">
        <v>470</v>
      </c>
      <c r="B93" s="5" t="s">
        <v>72</v>
      </c>
      <c r="C93" s="6">
        <v>362</v>
      </c>
      <c r="E93" s="3"/>
      <c r="F93" s="4"/>
    </row>
    <row r="94" spans="1:6" ht="18" customHeight="1" x14ac:dyDescent="0.25">
      <c r="A94" s="7">
        <v>558</v>
      </c>
      <c r="B94" s="5" t="s">
        <v>73</v>
      </c>
      <c r="C94" s="6">
        <v>374</v>
      </c>
      <c r="E94" s="3"/>
      <c r="F94" s="4"/>
    </row>
    <row r="95" spans="1:6" ht="18" customHeight="1" x14ac:dyDescent="0.25">
      <c r="A95" s="7">
        <v>563</v>
      </c>
      <c r="B95" s="5" t="s">
        <v>74</v>
      </c>
      <c r="C95" s="6">
        <v>1285</v>
      </c>
      <c r="E95" s="3"/>
      <c r="F95" s="4"/>
    </row>
    <row r="96" spans="1:6" ht="18" customHeight="1" x14ac:dyDescent="0.25">
      <c r="A96" s="7">
        <v>581</v>
      </c>
      <c r="B96" s="5" t="s">
        <v>67</v>
      </c>
      <c r="C96" s="6">
        <v>277</v>
      </c>
      <c r="E96" s="3"/>
      <c r="F96" s="4"/>
    </row>
    <row r="97" spans="1:6" ht="18" customHeight="1" x14ac:dyDescent="0.25">
      <c r="A97" s="7">
        <v>583</v>
      </c>
      <c r="B97" s="5" t="s">
        <v>75</v>
      </c>
      <c r="C97" s="6">
        <v>214</v>
      </c>
      <c r="E97" s="3"/>
      <c r="F97" s="4"/>
    </row>
    <row r="98" spans="1:6" ht="18" customHeight="1" x14ac:dyDescent="0.25">
      <c r="A98" s="7">
        <v>608</v>
      </c>
      <c r="B98" s="5" t="s">
        <v>76</v>
      </c>
      <c r="C98" s="6">
        <v>47</v>
      </c>
      <c r="E98" s="3"/>
      <c r="F98" s="4"/>
    </row>
    <row r="99" spans="1:6" ht="18" customHeight="1" x14ac:dyDescent="0.25">
      <c r="A99" s="7">
        <v>625</v>
      </c>
      <c r="B99" s="5" t="s">
        <v>77</v>
      </c>
      <c r="C99" s="6">
        <v>125</v>
      </c>
      <c r="E99" s="3"/>
      <c r="F99" s="4"/>
    </row>
    <row r="100" spans="1:6" ht="18" customHeight="1" x14ac:dyDescent="0.25">
      <c r="A100" s="7">
        <v>634</v>
      </c>
      <c r="B100" s="5" t="s">
        <v>78</v>
      </c>
      <c r="C100" s="6">
        <v>18</v>
      </c>
      <c r="E100" s="3"/>
      <c r="F100" s="4"/>
    </row>
    <row r="101" spans="1:6" ht="18" customHeight="1" x14ac:dyDescent="0.25">
      <c r="A101" s="8" t="s">
        <v>80</v>
      </c>
      <c r="B101" s="8"/>
      <c r="C101" s="9">
        <v>1035</v>
      </c>
      <c r="E101" s="3"/>
      <c r="F101" s="4"/>
    </row>
    <row r="102" spans="1:6" ht="18" customHeight="1" x14ac:dyDescent="0.25">
      <c r="A102" s="7">
        <v>107</v>
      </c>
      <c r="B102" s="5" t="s">
        <v>79</v>
      </c>
      <c r="C102" s="6">
        <v>1035</v>
      </c>
      <c r="E102" s="3"/>
      <c r="F102" s="4"/>
    </row>
    <row r="103" spans="1:6" ht="18" customHeight="1" x14ac:dyDescent="0.25">
      <c r="A103" s="11" t="s">
        <v>5</v>
      </c>
      <c r="B103" s="11"/>
      <c r="C103" s="9">
        <f>SUM(C101,C78,C52,C38,C25,C11)</f>
        <v>27143</v>
      </c>
    </row>
  </sheetData>
  <sortState ref="A80:C100">
    <sortCondition ref="B80:B100"/>
  </sortState>
  <mergeCells count="12">
    <mergeCell ref="A11:B11"/>
    <mergeCell ref="A12:C12"/>
    <mergeCell ref="A25:B25"/>
    <mergeCell ref="A26:C26"/>
    <mergeCell ref="A38:B38"/>
    <mergeCell ref="A103:B103"/>
    <mergeCell ref="A39:C39"/>
    <mergeCell ref="A52:B52"/>
    <mergeCell ref="A53:C53"/>
    <mergeCell ref="A78:B78"/>
    <mergeCell ref="A79:C79"/>
    <mergeCell ref="A101:B101"/>
  </mergeCells>
  <pageMargins left="0.59055118110236227" right="0" top="0.74803149606299213" bottom="0.74803149606299213" header="0.31496062992125984" footer="0.31496062992125984"/>
  <pageSetup paperSize="9" scale="70" orientation="portrait" r:id="rId1"/>
  <ignoredErrors>
    <ignoredError sqref="C7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2024-03-13T11:10:43Z</cp:lastPrinted>
  <dcterms:created xsi:type="dcterms:W3CDTF">2023-12-05T07:55:18Z</dcterms:created>
  <dcterms:modified xsi:type="dcterms:W3CDTF">2024-03-13T13:13:40Z</dcterms:modified>
</cp:coreProperties>
</file>