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funizar2.unizar.es\intranet\A.Academicos\Servicio de Estudiantes\PRIMER Y SEGUNDO CICLO\ESTADISTICAS\ESTADISTICAS GRADO Y MASTER 2023_24 a marzo 2024\GRADO\GRADO\"/>
    </mc:Choice>
  </mc:AlternateContent>
  <xr:revisionPtr revIDLastSave="0" documentId="13_ncr:1_{A801ED45-5259-4424-A13F-0ADAF0F4312A}" xr6:coauthVersionLast="36" xr6:coauthVersionMax="36" xr10:uidLastSave="{00000000-0000-0000-0000-000000000000}"/>
  <bookViews>
    <workbookView xWindow="0" yWindow="0" windowWidth="28800" windowHeight="11325" xr2:uid="{DA4BF8CA-1B4A-4FC6-9D41-BA1F3B9CC4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C39" i="1"/>
  <c r="D39" i="1"/>
  <c r="C23" i="1"/>
  <c r="B23" i="1"/>
  <c r="D12" i="1"/>
  <c r="D13" i="1"/>
  <c r="D14" i="1"/>
  <c r="D15" i="1"/>
  <c r="D16" i="1"/>
  <c r="D17" i="1"/>
  <c r="D18" i="1"/>
  <c r="D19" i="1"/>
  <c r="D20" i="1"/>
  <c r="D21" i="1"/>
  <c r="D22" i="1"/>
  <c r="D11" i="1"/>
  <c r="C38" i="1"/>
  <c r="D38" i="1"/>
  <c r="B38" i="1"/>
  <c r="D36" i="1"/>
  <c r="D37" i="1"/>
  <c r="D35" i="1"/>
  <c r="C33" i="1"/>
  <c r="D33" i="1"/>
  <c r="B33" i="1"/>
  <c r="D29" i="1"/>
  <c r="D30" i="1"/>
  <c r="D31" i="1"/>
  <c r="D32" i="1"/>
  <c r="D28" i="1"/>
  <c r="D25" i="1"/>
  <c r="D23" i="1" l="1"/>
</calcChain>
</file>

<file path=xl/sharedStrings.xml><?xml version="1.0" encoding="utf-8"?>
<sst xmlns="http://schemas.openxmlformats.org/spreadsheetml/2006/main" count="36" uniqueCount="36">
  <si>
    <t>Hombres</t>
  </si>
  <si>
    <t>Mujeres</t>
  </si>
  <si>
    <t>Huesca</t>
  </si>
  <si>
    <t>Teruel</t>
  </si>
  <si>
    <t>Zaragoza</t>
  </si>
  <si>
    <t>Centro</t>
  </si>
  <si>
    <t>Fuente:  Datuz</t>
  </si>
  <si>
    <t>Total Zaragoza</t>
  </si>
  <si>
    <t>Total La Almunia de Doña Godina</t>
  </si>
  <si>
    <t xml:space="preserve">La Almunia de Doña Godina </t>
  </si>
  <si>
    <t>Total Huesca</t>
  </si>
  <si>
    <t>Total Teruel</t>
  </si>
  <si>
    <t>Facultad de Ciencias</t>
  </si>
  <si>
    <t>Facultad de Derecho</t>
  </si>
  <si>
    <t>Facultad de Filosofía y Letras</t>
  </si>
  <si>
    <t xml:space="preserve">Facultad de Medicina </t>
  </si>
  <si>
    <t xml:space="preserve">Facultad de Veterinaria </t>
  </si>
  <si>
    <t>Facultad de Educación</t>
  </si>
  <si>
    <t>Facultad de Ciencias Sociales y del Trabajo</t>
  </si>
  <si>
    <t>Facultad de Economía y Empresa</t>
  </si>
  <si>
    <t>Escuela de Ingeniería y Arquitectura</t>
  </si>
  <si>
    <t>Facultad de Ciencias de la Salud</t>
  </si>
  <si>
    <t>Escuela Universitaria de Turismo de Zaragoza</t>
  </si>
  <si>
    <t>Centro Universitario de la Defensa de Zaragoza</t>
  </si>
  <si>
    <t>Escuela Universitaria Politécnica de la Almunia de Doña Godina</t>
  </si>
  <si>
    <t>Escuela Politécnica Superior</t>
  </si>
  <si>
    <t>Facultad de Ciencias Humanas y de la Educación</t>
  </si>
  <si>
    <t>Facultad de Empresa y Gestión Pública</t>
  </si>
  <si>
    <t>Facultad de Ciencias de la Salud y del Deporte</t>
  </si>
  <si>
    <t>Escuela Universitaria de Enfermería San Jorge de Huesca</t>
  </si>
  <si>
    <t>Facultad de Ciencias Sociales y Humanas de Teruel</t>
  </si>
  <si>
    <t>Escuela Universitaria Politécnica de Teruel</t>
  </si>
  <si>
    <t>Escuela Universitaria de Enfermería de Teruel</t>
  </si>
  <si>
    <t>Total Universidad</t>
  </si>
  <si>
    <t xml:space="preserve">Total </t>
  </si>
  <si>
    <t>Datos:  12-03-2024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</si>
</sst>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\ _€_-;\-* #,##0\ _€_-;_-* &quot;-&quot;\ _€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theme="4" tint="0.79998168889431442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1" fontId="0" fillId="0" borderId="0" xfId="0" applyNumberFormat="1"/>
    <xf numFmtId="41" fontId="0" fillId="0" borderId="1" xfId="0" applyNumberFormat="1" applyBorder="1"/>
    <xf numFmtId="41" fontId="1" fillId="4" borderId="1" xfId="0" applyNumberFormat="1" applyFont="1" applyFill="1" applyBorder="1"/>
    <xf numFmtId="41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/>
    <xf numFmtId="41" fontId="0" fillId="4" borderId="1" xfId="0" applyNumberFormat="1" applyFont="1" applyFill="1" applyBorder="1"/>
    <xf numFmtId="0" fontId="1" fillId="3" borderId="1" xfId="0" applyFont="1" applyFill="1" applyBorder="1" applyAlignment="1">
      <alignment horizontal="left"/>
    </xf>
    <xf numFmtId="0" fontId="1" fillId="2" borderId="1" xfId="0" applyFont="1" applyFill="1" applyBorder="1"/>
    <xf numFmtId="41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indent="1"/>
    </xf>
    <xf numFmtId="0" fontId="1" fillId="0" borderId="1" xfId="0" applyFont="1" applyBorder="1" applyAlignment="1">
      <alignment horizontal="right" indent="1"/>
    </xf>
    <xf numFmtId="0" fontId="1" fillId="2" borderId="1" xfId="0" applyFont="1" applyFill="1" applyBorder="1" applyAlignment="1">
      <alignment horizontal="left"/>
    </xf>
    <xf numFmtId="41" fontId="1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2600324</xdr:colOff>
      <xdr:row>1</xdr:row>
      <xdr:rowOff>0</xdr:rowOff>
    </xdr:from>
    <xdr:to>
      <xdr:col>1</xdr:col>
      <xdr:colOff>571499</xdr:colOff>
      <xdr:row>7</xdr:row>
      <xdr:rowOff>9525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5586EF6F-9285-4DE1-9695-2D0A725BCEEC}"/>
            </a:ext>
          </a:extLst>
        </xdr:cNvPr>
        <xdr:cNvSpPr txBox="1"/>
      </xdr:nvSpPr>
      <xdr:spPr>
        <a:xfrm>
          <a:off x="2600324" y="190500"/>
          <a:ext cx="3152775" cy="115252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1100" b="1"/>
            <a:t>ESTUDIANTES MATRICULADOS EN LA </a:t>
          </a:r>
        </a:p>
        <a:p>
          <a:pPr algn="ctr"/>
          <a:r>
            <a:rPr lang="es-ES" sz="1100" b="1"/>
            <a:t>UNIVERSIDAD DE ZARAGOZA</a:t>
          </a:r>
        </a:p>
        <a:p>
          <a:pPr algn="ctr"/>
          <a:r>
            <a:rPr lang="es-ES" sz="1100" b="1"/>
            <a:t>GRADO - CURSO 2023/2024</a:t>
          </a:r>
        </a:p>
        <a:p>
          <a:pPr algn="ctr"/>
          <a:endParaRPr lang="es-ES" sz="1100" b="1"/>
        </a:p>
        <a:p>
          <a:pPr algn="ctr"/>
          <a:r>
            <a:rPr lang="es-ES" sz="1100" b="1" u="none"/>
            <a:t>LOCALIDAD, CENTROS Y SEXO</a:t>
          </a:r>
        </a:p>
      </xdr:txBody>
    </xdr:sp>
    <xdr:clientData/>
  </xdr:twoCellAnchor>
  <xdr:twoCellAnchor editAs="oneCell">
    <xdr:from>
      <xdr:col>0</xdr:col>
      <xdr:colOff>152400</xdr:colOff>
      <xdr:row>2</xdr:row>
      <xdr:rowOff>0</xdr:rowOff>
    </xdr:from>
    <xdr:to>
      <xdr:col>0</xdr:col>
      <xdr:colOff>1933575</xdr:colOff>
      <xdr:row>5</xdr:row>
      <xdr:rowOff>9525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33524DEE-030F-4861-A325-504BC1D82D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81000"/>
          <a:ext cx="1781175" cy="581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B4EEF-71E8-47A7-9605-31B704A4331D}">
  <dimension ref="A6:E39"/>
  <sheetViews>
    <sheetView tabSelected="1" workbookViewId="0">
      <selection activeCell="G29" sqref="G29"/>
    </sheetView>
  </sheetViews>
  <sheetFormatPr baseColWidth="10" defaultRowHeight="15" x14ac:dyDescent="0.25"/>
  <cols>
    <col min="1" max="1" width="72" customWidth="1"/>
    <col min="2" max="3" width="11.42578125" style="1"/>
    <col min="4" max="4" width="14.28515625" style="1" customWidth="1"/>
    <col min="7" max="7" width="47.85546875" customWidth="1"/>
  </cols>
  <sheetData>
    <row r="6" spans="1:5" x14ac:dyDescent="0.25">
      <c r="D6" s="5" t="s">
        <v>35</v>
      </c>
      <c r="E6" s="6"/>
    </row>
    <row r="7" spans="1:5" x14ac:dyDescent="0.25">
      <c r="D7" s="4" t="s">
        <v>6</v>
      </c>
    </row>
    <row r="9" spans="1:5" ht="17.100000000000001" customHeight="1" x14ac:dyDescent="0.25">
      <c r="A9" s="9" t="s">
        <v>5</v>
      </c>
      <c r="B9" s="10" t="s">
        <v>0</v>
      </c>
      <c r="C9" s="10" t="s">
        <v>1</v>
      </c>
      <c r="D9" s="10" t="s">
        <v>34</v>
      </c>
    </row>
    <row r="10" spans="1:5" ht="17.100000000000001" customHeight="1" x14ac:dyDescent="0.25">
      <c r="A10" s="8" t="s">
        <v>4</v>
      </c>
      <c r="B10" s="8"/>
      <c r="C10" s="8"/>
      <c r="D10" s="8"/>
    </row>
    <row r="11" spans="1:5" ht="17.100000000000001" customHeight="1" x14ac:dyDescent="0.25">
      <c r="A11" s="11" t="s">
        <v>12</v>
      </c>
      <c r="B11" s="2">
        <v>1012</v>
      </c>
      <c r="C11" s="2">
        <v>1008</v>
      </c>
      <c r="D11" s="2">
        <f>SUM(B11:C11)</f>
        <v>2020</v>
      </c>
    </row>
    <row r="12" spans="1:5" ht="17.100000000000001" customHeight="1" x14ac:dyDescent="0.25">
      <c r="A12" s="11" t="s">
        <v>13</v>
      </c>
      <c r="B12" s="2">
        <v>666</v>
      </c>
      <c r="C12" s="2">
        <v>1213</v>
      </c>
      <c r="D12" s="2">
        <f t="shared" ref="D12:D22" si="0">SUM(B12:C12)</f>
        <v>1879</v>
      </c>
    </row>
    <row r="13" spans="1:5" ht="17.100000000000001" customHeight="1" x14ac:dyDescent="0.25">
      <c r="A13" s="11" t="s">
        <v>14</v>
      </c>
      <c r="B13" s="2">
        <v>879</v>
      </c>
      <c r="C13" s="2">
        <v>1609</v>
      </c>
      <c r="D13" s="2">
        <f t="shared" si="0"/>
        <v>2488</v>
      </c>
    </row>
    <row r="14" spans="1:5" ht="17.100000000000001" customHeight="1" x14ac:dyDescent="0.25">
      <c r="A14" s="11" t="s">
        <v>15</v>
      </c>
      <c r="B14" s="2">
        <v>377</v>
      </c>
      <c r="C14" s="2">
        <v>978</v>
      </c>
      <c r="D14" s="2">
        <f t="shared" si="0"/>
        <v>1355</v>
      </c>
    </row>
    <row r="15" spans="1:5" ht="17.100000000000001" customHeight="1" x14ac:dyDescent="0.25">
      <c r="A15" s="11" t="s">
        <v>16</v>
      </c>
      <c r="B15" s="2">
        <v>262</v>
      </c>
      <c r="C15" s="2">
        <v>786</v>
      </c>
      <c r="D15" s="2">
        <f t="shared" si="0"/>
        <v>1048</v>
      </c>
    </row>
    <row r="16" spans="1:5" ht="17.100000000000001" customHeight="1" x14ac:dyDescent="0.25">
      <c r="A16" s="11" t="s">
        <v>17</v>
      </c>
      <c r="B16" s="2">
        <v>352</v>
      </c>
      <c r="C16" s="2">
        <v>1186</v>
      </c>
      <c r="D16" s="2">
        <f t="shared" si="0"/>
        <v>1538</v>
      </c>
    </row>
    <row r="17" spans="1:4" ht="17.100000000000001" customHeight="1" x14ac:dyDescent="0.25">
      <c r="A17" s="11" t="s">
        <v>18</v>
      </c>
      <c r="B17" s="2">
        <v>370</v>
      </c>
      <c r="C17" s="2">
        <v>940</v>
      </c>
      <c r="D17" s="2">
        <f t="shared" si="0"/>
        <v>1310</v>
      </c>
    </row>
    <row r="18" spans="1:4" ht="17.100000000000001" customHeight="1" x14ac:dyDescent="0.25">
      <c r="A18" s="11" t="s">
        <v>19</v>
      </c>
      <c r="B18" s="2">
        <v>1877</v>
      </c>
      <c r="C18" s="2">
        <v>1508</v>
      </c>
      <c r="D18" s="2">
        <f t="shared" si="0"/>
        <v>3385</v>
      </c>
    </row>
    <row r="19" spans="1:4" ht="17.100000000000001" customHeight="1" x14ac:dyDescent="0.25">
      <c r="A19" s="11" t="s">
        <v>20</v>
      </c>
      <c r="B19" s="2">
        <v>2853</v>
      </c>
      <c r="C19" s="2">
        <v>1199</v>
      </c>
      <c r="D19" s="2">
        <f t="shared" si="0"/>
        <v>4052</v>
      </c>
    </row>
    <row r="20" spans="1:4" ht="17.100000000000001" customHeight="1" x14ac:dyDescent="0.25">
      <c r="A20" s="11" t="s">
        <v>21</v>
      </c>
      <c r="B20" s="2">
        <v>281</v>
      </c>
      <c r="C20" s="2">
        <v>901</v>
      </c>
      <c r="D20" s="2">
        <f t="shared" si="0"/>
        <v>1182</v>
      </c>
    </row>
    <row r="21" spans="1:4" ht="17.100000000000001" customHeight="1" x14ac:dyDescent="0.25">
      <c r="A21" s="11" t="s">
        <v>22</v>
      </c>
      <c r="B21" s="2">
        <v>65</v>
      </c>
      <c r="C21" s="2">
        <v>104</v>
      </c>
      <c r="D21" s="2">
        <f t="shared" si="0"/>
        <v>169</v>
      </c>
    </row>
    <row r="22" spans="1:4" ht="17.100000000000001" customHeight="1" x14ac:dyDescent="0.25">
      <c r="A22" s="11" t="s">
        <v>23</v>
      </c>
      <c r="B22" s="2">
        <v>1104</v>
      </c>
      <c r="C22" s="2">
        <v>181</v>
      </c>
      <c r="D22" s="2">
        <f t="shared" si="0"/>
        <v>1285</v>
      </c>
    </row>
    <row r="23" spans="1:4" ht="17.100000000000001" customHeight="1" x14ac:dyDescent="0.25">
      <c r="A23" s="12" t="s">
        <v>7</v>
      </c>
      <c r="B23" s="3">
        <f>SUM(B11:B22)</f>
        <v>10098</v>
      </c>
      <c r="C23" s="3">
        <f t="shared" ref="C23:D23" si="1">SUM(C11:C22)</f>
        <v>11613</v>
      </c>
      <c r="D23" s="3">
        <f t="shared" si="1"/>
        <v>21711</v>
      </c>
    </row>
    <row r="24" spans="1:4" ht="17.100000000000001" customHeight="1" x14ac:dyDescent="0.25">
      <c r="A24" s="8" t="s">
        <v>9</v>
      </c>
      <c r="B24" s="8"/>
      <c r="C24" s="8"/>
      <c r="D24" s="8"/>
    </row>
    <row r="25" spans="1:4" ht="17.100000000000001" customHeight="1" x14ac:dyDescent="0.25">
      <c r="A25" s="11" t="s">
        <v>24</v>
      </c>
      <c r="B25" s="7">
        <v>598</v>
      </c>
      <c r="C25" s="7">
        <v>232</v>
      </c>
      <c r="D25" s="2">
        <f>SUM(B25:C25)</f>
        <v>830</v>
      </c>
    </row>
    <row r="26" spans="1:4" ht="17.100000000000001" customHeight="1" x14ac:dyDescent="0.25">
      <c r="A26" s="12" t="s">
        <v>8</v>
      </c>
      <c r="B26" s="3">
        <v>598</v>
      </c>
      <c r="C26" s="3">
        <v>232</v>
      </c>
      <c r="D26" s="3">
        <v>830</v>
      </c>
    </row>
    <row r="27" spans="1:4" ht="17.100000000000001" customHeight="1" x14ac:dyDescent="0.25">
      <c r="A27" s="8" t="s">
        <v>2</v>
      </c>
      <c r="B27" s="8"/>
      <c r="C27" s="8"/>
      <c r="D27" s="8"/>
    </row>
    <row r="28" spans="1:4" ht="17.100000000000001" customHeight="1" x14ac:dyDescent="0.25">
      <c r="A28" s="11" t="s">
        <v>25</v>
      </c>
      <c r="B28" s="2">
        <v>242</v>
      </c>
      <c r="C28" s="2">
        <v>154</v>
      </c>
      <c r="D28" s="2">
        <f>SUM(B28:C28)</f>
        <v>396</v>
      </c>
    </row>
    <row r="29" spans="1:4" ht="17.100000000000001" customHeight="1" x14ac:dyDescent="0.25">
      <c r="A29" s="11" t="s">
        <v>26</v>
      </c>
      <c r="B29" s="2">
        <v>288</v>
      </c>
      <c r="C29" s="2">
        <v>693</v>
      </c>
      <c r="D29" s="2">
        <f t="shared" ref="D29:D32" si="2">SUM(B29:C29)</f>
        <v>981</v>
      </c>
    </row>
    <row r="30" spans="1:4" ht="17.100000000000001" customHeight="1" x14ac:dyDescent="0.25">
      <c r="A30" s="11" t="s">
        <v>27</v>
      </c>
      <c r="B30" s="2">
        <v>151</v>
      </c>
      <c r="C30" s="2">
        <v>165</v>
      </c>
      <c r="D30" s="2">
        <f t="shared" si="2"/>
        <v>316</v>
      </c>
    </row>
    <row r="31" spans="1:4" ht="17.100000000000001" customHeight="1" x14ac:dyDescent="0.25">
      <c r="A31" s="11" t="s">
        <v>28</v>
      </c>
      <c r="B31" s="2">
        <v>386</v>
      </c>
      <c r="C31" s="2">
        <v>429</v>
      </c>
      <c r="D31" s="2">
        <f t="shared" si="2"/>
        <v>815</v>
      </c>
    </row>
    <row r="32" spans="1:4" ht="17.100000000000001" customHeight="1" x14ac:dyDescent="0.25">
      <c r="A32" s="11" t="s">
        <v>29</v>
      </c>
      <c r="B32" s="2">
        <v>37</v>
      </c>
      <c r="C32" s="2">
        <v>174</v>
      </c>
      <c r="D32" s="2">
        <f t="shared" si="2"/>
        <v>211</v>
      </c>
    </row>
    <row r="33" spans="1:4" ht="17.100000000000001" customHeight="1" x14ac:dyDescent="0.25">
      <c r="A33" s="12" t="s">
        <v>10</v>
      </c>
      <c r="B33" s="3">
        <f>SUM(B28:B32)</f>
        <v>1104</v>
      </c>
      <c r="C33" s="3">
        <f t="shared" ref="C33:D33" si="3">SUM(C28:C32)</f>
        <v>1615</v>
      </c>
      <c r="D33" s="3">
        <f t="shared" si="3"/>
        <v>2719</v>
      </c>
    </row>
    <row r="34" spans="1:4" ht="17.100000000000001" customHeight="1" x14ac:dyDescent="0.25">
      <c r="A34" s="8" t="s">
        <v>3</v>
      </c>
      <c r="B34" s="8"/>
      <c r="C34" s="8"/>
      <c r="D34" s="8"/>
    </row>
    <row r="35" spans="1:4" ht="17.100000000000001" customHeight="1" x14ac:dyDescent="0.25">
      <c r="A35" s="11" t="s">
        <v>30</v>
      </c>
      <c r="B35" s="2">
        <v>409</v>
      </c>
      <c r="C35" s="2">
        <v>1135</v>
      </c>
      <c r="D35" s="2">
        <f>SUM(B35:C35)</f>
        <v>1544</v>
      </c>
    </row>
    <row r="36" spans="1:4" ht="17.100000000000001" customHeight="1" x14ac:dyDescent="0.25">
      <c r="A36" s="11" t="s">
        <v>31</v>
      </c>
      <c r="B36" s="2">
        <v>170</v>
      </c>
      <c r="C36" s="2">
        <v>30</v>
      </c>
      <c r="D36" s="2">
        <f t="shared" ref="D36:D37" si="4">SUM(B36:C36)</f>
        <v>200</v>
      </c>
    </row>
    <row r="37" spans="1:4" ht="17.100000000000001" customHeight="1" x14ac:dyDescent="0.25">
      <c r="A37" s="11" t="s">
        <v>32</v>
      </c>
      <c r="B37" s="2">
        <v>31</v>
      </c>
      <c r="C37" s="2">
        <v>108</v>
      </c>
      <c r="D37" s="2">
        <f t="shared" si="4"/>
        <v>139</v>
      </c>
    </row>
    <row r="38" spans="1:4" ht="17.100000000000001" customHeight="1" x14ac:dyDescent="0.25">
      <c r="A38" s="12" t="s">
        <v>11</v>
      </c>
      <c r="B38" s="3">
        <f>SUM(B35:B37)</f>
        <v>610</v>
      </c>
      <c r="C38" s="3">
        <f t="shared" ref="C38:D38" si="5">SUM(C35:C37)</f>
        <v>1273</v>
      </c>
      <c r="D38" s="3">
        <f t="shared" si="5"/>
        <v>1883</v>
      </c>
    </row>
    <row r="39" spans="1:4" ht="17.100000000000001" customHeight="1" x14ac:dyDescent="0.25">
      <c r="A39" s="13" t="s">
        <v>33</v>
      </c>
      <c r="B39" s="14">
        <f t="shared" ref="B39:C39" si="6">SUM(B23,B26,B33,B38)</f>
        <v>12410</v>
      </c>
      <c r="C39" s="14">
        <f t="shared" si="6"/>
        <v>14733</v>
      </c>
      <c r="D39" s="14">
        <f>SUM(D23,D26,D33,D38)</f>
        <v>27143</v>
      </c>
    </row>
  </sheetData>
  <mergeCells count="4">
    <mergeCell ref="A10:D10"/>
    <mergeCell ref="A24:D24"/>
    <mergeCell ref="A27:D27"/>
    <mergeCell ref="A34:D3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Universidad de Zaragoza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mariancres</dc:creator>
  <cp:lastModifiedBy>mariancres</cp:lastModifiedBy>
  <cp:lastPrinted>2024-03-13T09:37:42Z</cp:lastPrinted>
  <dcterms:created xsi:type="dcterms:W3CDTF">2023-12-11T13:39:25Z</dcterms:created>
  <dcterms:modified xsi:type="dcterms:W3CDTF">2024-03-13T13:14:27Z</dcterms:modified>
</cp:coreProperties>
</file>