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.Academicos\Servicio de Estudiantes\ACCESO\NEGOCIADO ADMISION\2025-2026\ESTADISTICAS\WEB. Admisión\"/>
    </mc:Choice>
  </mc:AlternateContent>
  <bookViews>
    <workbookView xWindow="0" yWindow="0" windowWidth="28800" windowHeight="12030"/>
  </bookViews>
  <sheets>
    <sheet name="2025-2026" sheetId="1" r:id="rId1"/>
  </sheets>
  <definedNames>
    <definedName name="_xlnm.Print_Area" localSheetId="0">'2025-2026'!$B$1:$G$89</definedName>
    <definedName name="Print_Area" localSheetId="0">'2025-2026'!$C$1:$F$89</definedName>
  </definedNames>
  <calcPr calcId="162913"/>
</workbook>
</file>

<file path=xl/calcChain.xml><?xml version="1.0" encoding="utf-8"?>
<calcChain xmlns="http://schemas.openxmlformats.org/spreadsheetml/2006/main">
  <c r="F86" i="1" l="1"/>
  <c r="E86" i="1" l="1"/>
  <c r="D86" i="1"/>
</calcChain>
</file>

<file path=xl/sharedStrings.xml><?xml version="1.0" encoding="utf-8"?>
<sst xmlns="http://schemas.openxmlformats.org/spreadsheetml/2006/main" count="83" uniqueCount="72">
  <si>
    <t>PLAZAS</t>
  </si>
  <si>
    <t>ADMINISTRACIÓN Y DIRECCIÓN DE EMPRESAS</t>
  </si>
  <si>
    <t>BIOTECNOLOGÍA</t>
  </si>
  <si>
    <t>CIENCIA Y TECNOLOGÍA DE LOS ALIMENTOS</t>
  </si>
  <si>
    <t>DERECHO</t>
  </si>
  <si>
    <t>ECONOMÍA</t>
  </si>
  <si>
    <t>ENFERMERÍA</t>
  </si>
  <si>
    <t>ESTUDIOS CLÁSICOS</t>
  </si>
  <si>
    <t>ESTUDIOS EN ARQUITECTURA</t>
  </si>
  <si>
    <t>ESTUDIOS INGLESES</t>
  </si>
  <si>
    <t>FILOLOGÍA HISPÁNICA</t>
  </si>
  <si>
    <t>FILOSOFÍA</t>
  </si>
  <si>
    <t>FINANZAS Y CONTABILIDAD</t>
  </si>
  <si>
    <t>FÍSICA</t>
  </si>
  <si>
    <t>FISIOTERAPIA</t>
  </si>
  <si>
    <t>GEOLOGÍA</t>
  </si>
  <si>
    <t>HISTORIA</t>
  </si>
  <si>
    <t>HISTORIA DEL ARTE</t>
  </si>
  <si>
    <t>INGENIERÍA DE TECNOLOGÍAS INDUSTRIALES</t>
  </si>
  <si>
    <t>INGENIERÍA ELÉCTRICA</t>
  </si>
  <si>
    <t>INGENIERÍA ELECTRÓNICA Y AUTOMÁTICA</t>
  </si>
  <si>
    <t>INGENIERÍA INFORMÁTICA</t>
  </si>
  <si>
    <t>INGENIERÍA MECÁNICA</t>
  </si>
  <si>
    <t>INGENIERÍA QUÍMICA</t>
  </si>
  <si>
    <t>LENGUAS MODERNAS</t>
  </si>
  <si>
    <t>MAGISTERIO EN EDUCACIÓN INFANTIL</t>
  </si>
  <si>
    <t>MAGISTERIO EN EDUCACIÓN PRIMARIA</t>
  </si>
  <si>
    <t>MARKETING E INVESTIGACIÓN DE MERCADOS</t>
  </si>
  <si>
    <t>MATEMÁTICAS</t>
  </si>
  <si>
    <t>MEDICINA</t>
  </si>
  <si>
    <t>ÓPTICA Y OPTOMETRÍA</t>
  </si>
  <si>
    <t>PERIODISMO</t>
  </si>
  <si>
    <t>PROGRAMA CONJUNTO DERECHO/ADE</t>
  </si>
  <si>
    <t>QUÍMICA</t>
  </si>
  <si>
    <t>RELACIONES LABORALES Y RECURSOS HUMANOS</t>
  </si>
  <si>
    <t>TERAPIA OCUPACIONAL</t>
  </si>
  <si>
    <t>TRABAJO SOCIAL</t>
  </si>
  <si>
    <t>TURISMO</t>
  </si>
  <si>
    <t>VETERINARIA</t>
  </si>
  <si>
    <t>ARQUITECTURA TÉCNICA</t>
  </si>
  <si>
    <t>INGENIERÍA CIVIL</t>
  </si>
  <si>
    <t>INGENIERÍA MECATRÓNICA</t>
  </si>
  <si>
    <t>CIENCIAS AMBIENTALES</t>
  </si>
  <si>
    <t>GESTIÓN Y ADMINISTRACIÓN PÚBLICA</t>
  </si>
  <si>
    <t>INGENIERÍA AGROALIMENTARIA Y DEL MEDIO RURAL</t>
  </si>
  <si>
    <t>NUTRICIÓN HUMANA Y DIETÉTICA</t>
  </si>
  <si>
    <t>ODONTOLOGÍA</t>
  </si>
  <si>
    <t>BELLAS ARTES</t>
  </si>
  <si>
    <t>PSICOLOGÍA</t>
  </si>
  <si>
    <t>TOTAL</t>
  </si>
  <si>
    <t>PROGRAMA CONJUNTO FÍSICA/MATEMÁTICAS</t>
  </si>
  <si>
    <t>SOLICITUDES
 1ª PREF.</t>
  </si>
  <si>
    <t>MATRICULADOS 
NUEVO INGRESO</t>
  </si>
  <si>
    <t>INGENIERÍA DE DATOS EN PROCESOS INDUSTRIALES</t>
  </si>
  <si>
    <t>INGENIERÍA BIOMÉDICA</t>
  </si>
  <si>
    <t>ADMISIÓN A ESTUDIOS DE GRADO CURSO 2025/26</t>
  </si>
  <si>
    <t>GEOGRAFÍA, TERRITORIO y MEDIO AMBIENTE</t>
  </si>
  <si>
    <t>GESTION DE INFORMACIÓN Y CONTENIDOS DIGITALES</t>
  </si>
  <si>
    <t>INGENIERÍA DE TECNOLOGÍAS DE TELECOMUNICACIÓN</t>
  </si>
  <si>
    <t>INGENIERIA EN DISEÑO INDUSTRIAL Y DESARROLLO DE PRODUCTO</t>
  </si>
  <si>
    <t>PROGRAMA CONJUNTO MATEMÁTICAS/INGENIERÍA INFORMÁTICA</t>
  </si>
  <si>
    <t xml:space="preserve">INGENIERÍA DE ORGANIZACIÓN INDUSTRIAL (Presencial) </t>
  </si>
  <si>
    <t xml:space="preserve">INGENIERÍA DE ORGANIZACIÓN INDUSTRIAL (Virtual) </t>
  </si>
  <si>
    <t>PC ING MECATRÓNICA/ING ORGANIZACIÓN INDUSTRIAL</t>
  </si>
  <si>
    <t>CIENCIAS DE LA ACTIVIDAD FÍSICA Y DEL DEPORTE</t>
  </si>
  <si>
    <t>PC NUTRICIÓN HUMANA Y DIETÉTICA/CC. DE LA ACTIVIDAD FISICA</t>
  </si>
  <si>
    <t>PROGRAMA CONJUNTO EN INGENIERÍA INFORMÁTICA Y ADE</t>
  </si>
  <si>
    <t>LA ALMUNIA</t>
  </si>
  <si>
    <t xml:space="preserve"> ZARAGOZA</t>
  </si>
  <si>
    <t>HUESCA</t>
  </si>
  <si>
    <t>TERUEL</t>
  </si>
  <si>
    <t>Fuente de datos: Admisión y DATUZ. Fecha datos matrícula: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</si>
</sst>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rgb="FF76933C"/>
      </patternFill>
    </fill>
    <fill>
      <patternFill patternType="solid">
        <fgColor rgb="FF002060"/>
        <bgColor rgb="FF31869B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4">
    <xf numFmtId="0" fontId="0" fillId="0" borderId="0"/>
    <xf numFmtId="0" fontId="1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27">
    <xf numFmtId="0" fontId="0" fillId="0" borderId="0" xfId="0"/>
    <xf numFmtId="3" fontId="3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6" fillId="0" borderId="0" xfId="0" applyFont="1" applyAlignment="1">
      <alignment horizontal="center"/>
    </xf>
    <xf numFmtId="0" fontId="7" fillId="0" borderId="0" xfId="23" applyFont="1" applyFill="1" applyAlignment="1"/>
    <xf numFmtId="0" fontId="7" fillId="4" borderId="1" xfId="9" applyFont="1" applyFill="1" applyBorder="1" applyAlignment="1">
      <alignment horizontal="center" vertical="center"/>
    </xf>
    <xf numFmtId="0" fontId="7" fillId="4" borderId="1" xfId="39" applyFont="1" applyFill="1" applyBorder="1" applyAlignment="1">
      <alignment horizontal="center" vertical="center" wrapText="1"/>
    </xf>
    <xf numFmtId="0" fontId="7" fillId="3" borderId="1" xfId="9" applyFont="1" applyFill="1" applyBorder="1" applyAlignment="1"/>
    <xf numFmtId="0" fontId="8" fillId="0" borderId="1" xfId="0" applyFont="1" applyBorder="1"/>
    <xf numFmtId="3" fontId="9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8" fillId="0" borderId="0" xfId="9" applyFont="1" applyFill="1" applyAlignment="1"/>
    <xf numFmtId="0" fontId="4" fillId="0" borderId="0" xfId="0" applyFont="1" applyFill="1"/>
    <xf numFmtId="0" fontId="11" fillId="5" borderId="1" xfId="9" applyFont="1" applyFill="1" applyBorder="1" applyAlignment="1">
      <alignment horizontal="right"/>
    </xf>
    <xf numFmtId="0" fontId="11" fillId="5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2" fillId="0" borderId="0" xfId="9" applyFont="1" applyFill="1" applyAlignment="1"/>
    <xf numFmtId="0" fontId="10" fillId="5" borderId="1" xfId="0" applyFont="1" applyFill="1" applyBorder="1" applyAlignment="1">
      <alignment horizontal="center" vertical="center" textRotation="90"/>
    </xf>
    <xf numFmtId="0" fontId="10" fillId="5" borderId="1" xfId="0" applyFont="1" applyFill="1" applyBorder="1" applyAlignment="1">
      <alignment horizontal="center" vertical="center" textRotation="90" wrapText="1"/>
    </xf>
  </cellXfs>
  <cellStyles count="64">
    <cellStyle name="Normal" xfId="0" builtinId="0" customBuiltin="1"/>
    <cellStyle name="Normal 10" xfId="1"/>
    <cellStyle name="Normal 10 2" xfId="2"/>
    <cellStyle name="Normal 10 3" xfId="3"/>
    <cellStyle name="Normal 10 4" xfId="4"/>
    <cellStyle name="Normal 10 5" xfId="5"/>
    <cellStyle name="Normal 11" xfId="6"/>
    <cellStyle name="Normal 12" xfId="7"/>
    <cellStyle name="Normal 13" xfId="8"/>
    <cellStyle name="Normal 2" xfId="9"/>
    <cellStyle name="Normal 2 2" xfId="10"/>
    <cellStyle name="Normal 2 2 2" xfId="11"/>
    <cellStyle name="Normal 2 2 2 2" xfId="12"/>
    <cellStyle name="Normal 2 2 2 3" xfId="13"/>
    <cellStyle name="Normal 2 2 2 4" xfId="14"/>
    <cellStyle name="Normal 2 2 3" xfId="15"/>
    <cellStyle name="Normal 2 2 4" xfId="16"/>
    <cellStyle name="Normal 2 3" xfId="17"/>
    <cellStyle name="Normal 2 4" xfId="18"/>
    <cellStyle name="Normal 2 5" xfId="19"/>
    <cellStyle name="Normal 2 6" xfId="20"/>
    <cellStyle name="Normal 2 7" xfId="21"/>
    <cellStyle name="Normal 2 8" xfId="22"/>
    <cellStyle name="Normal 3" xfId="23"/>
    <cellStyle name="Normal 3 2" xfId="24"/>
    <cellStyle name="Normal 3 3" xfId="25"/>
    <cellStyle name="Normal 3 4" xfId="26"/>
    <cellStyle name="Normal 3 5" xfId="27"/>
    <cellStyle name="Normal 3 6" xfId="28"/>
    <cellStyle name="Normal 3 7" xfId="29"/>
    <cellStyle name="Normal 3 8" xfId="30"/>
    <cellStyle name="Normal 4" xfId="31"/>
    <cellStyle name="Normal 4 2" xfId="32"/>
    <cellStyle name="Normal 4 3" xfId="33"/>
    <cellStyle name="Normal 4 4" xfId="34"/>
    <cellStyle name="Normal 4 5" xfId="35"/>
    <cellStyle name="Normal 4 6" xfId="36"/>
    <cellStyle name="Normal 4 7" xfId="37"/>
    <cellStyle name="Normal 4 8" xfId="38"/>
    <cellStyle name="Normal 5" xfId="39"/>
    <cellStyle name="Normal 5 2" xfId="40"/>
    <cellStyle name="Normal 5 3" xfId="41"/>
    <cellStyle name="Normal 5 4" xfId="42"/>
    <cellStyle name="Normal 5 5" xfId="43"/>
    <cellStyle name="Normal 6" xfId="44"/>
    <cellStyle name="Normal 6 2" xfId="45"/>
    <cellStyle name="Normal 6 3" xfId="46"/>
    <cellStyle name="Normal 6 4" xfId="47"/>
    <cellStyle name="Normal 6 5" xfId="48"/>
    <cellStyle name="Normal 7" xfId="49"/>
    <cellStyle name="Normal 7 2" xfId="50"/>
    <cellStyle name="Normal 7 3" xfId="51"/>
    <cellStyle name="Normal 7 4" xfId="52"/>
    <cellStyle name="Normal 7 5" xfId="53"/>
    <cellStyle name="Normal 8" xfId="54"/>
    <cellStyle name="Normal 8 2" xfId="55"/>
    <cellStyle name="Normal 8 3" xfId="56"/>
    <cellStyle name="Normal 8 4" xfId="57"/>
    <cellStyle name="Normal 8 5" xfId="58"/>
    <cellStyle name="Normal 9" xfId="59"/>
    <cellStyle name="Normal 9 2" xfId="60"/>
    <cellStyle name="Normal 9 3" xfId="61"/>
    <cellStyle name="Normal 9 4" xfId="62"/>
    <cellStyle name="Normal 9 5" xfId="63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72838</xdr:colOff>
      <xdr:row>0</xdr:row>
      <xdr:rowOff>137274</xdr:rowOff>
    </xdr:from>
    <xdr:to>
      <xdr:col>2</xdr:col>
      <xdr:colOff>1648945</xdr:colOff>
      <xdr:row>5</xdr:row>
      <xdr:rowOff>65152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26" y="137274"/>
          <a:ext cx="1990725" cy="532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89"/>
  <sheetViews>
    <sheetView showGridLines="0" tabSelected="1" zoomScale="115" zoomScaleNormal="115" workbookViewId="0">
      <selection activeCell="E95" sqref="E95"/>
    </sheetView>
  </sheetViews>
  <sheetFormatPr baseColWidth="10" defaultColWidth="10.85546875" defaultRowHeight="15" x14ac:dyDescent="0.25"/>
  <cols>
    <col min="1" max="1" width="2.5703125" style="2" customWidth="1"/>
    <col min="2" max="2" width="6.140625" style="2" customWidth="1"/>
    <col min="3" max="3" width="51.42578125" style="2" customWidth="1"/>
    <col min="4" max="4" width="13.7109375" style="2" customWidth="1"/>
    <col min="5" max="5" width="17.5703125" style="2" customWidth="1"/>
    <col min="6" max="6" width="19.7109375" style="2" customWidth="1"/>
    <col min="7" max="16384" width="10.85546875" style="2"/>
  </cols>
  <sheetData>
    <row r="3" spans="2:7" x14ac:dyDescent="0.25">
      <c r="G3" s="3"/>
    </row>
    <row r="4" spans="2:7" ht="3" customHeight="1" x14ac:dyDescent="0.25">
      <c r="G4" s="3"/>
    </row>
    <row r="5" spans="2:7" ht="0.75" hidden="1" customHeight="1" x14ac:dyDescent="0.25">
      <c r="G5" s="3"/>
    </row>
    <row r="6" spans="2:7" ht="15" customHeight="1" x14ac:dyDescent="0.25">
      <c r="C6" s="23" t="s">
        <v>55</v>
      </c>
      <c r="D6" s="23"/>
      <c r="E6" s="23"/>
      <c r="F6" s="23"/>
      <c r="G6" s="3"/>
    </row>
    <row r="7" spans="2:7" ht="4.5" customHeight="1" x14ac:dyDescent="0.3">
      <c r="C7" s="4"/>
      <c r="D7" s="4"/>
      <c r="E7" s="4"/>
      <c r="F7" s="4"/>
      <c r="G7" s="3"/>
    </row>
    <row r="8" spans="2:7" ht="24.75" customHeight="1" x14ac:dyDescent="0.25">
      <c r="C8" s="5"/>
      <c r="D8" s="6" t="s">
        <v>0</v>
      </c>
      <c r="E8" s="7" t="s">
        <v>51</v>
      </c>
      <c r="F8" s="7" t="s">
        <v>52</v>
      </c>
      <c r="G8" s="3"/>
    </row>
    <row r="9" spans="2:7" ht="4.5" customHeight="1" x14ac:dyDescent="0.25">
      <c r="C9" s="8"/>
      <c r="D9" s="8"/>
      <c r="E9" s="8"/>
      <c r="F9" s="8"/>
      <c r="G9" s="3"/>
    </row>
    <row r="10" spans="2:7" ht="14.1" customHeight="1" x14ac:dyDescent="0.25">
      <c r="B10" s="25" t="s">
        <v>68</v>
      </c>
      <c r="C10" s="9" t="s">
        <v>1</v>
      </c>
      <c r="D10" s="10">
        <v>400</v>
      </c>
      <c r="E10" s="1">
        <v>674</v>
      </c>
      <c r="F10" s="11">
        <v>395</v>
      </c>
    </row>
    <row r="11" spans="2:7" ht="14.1" customHeight="1" x14ac:dyDescent="0.25">
      <c r="B11" s="25"/>
      <c r="C11" s="9" t="s">
        <v>2</v>
      </c>
      <c r="D11" s="12">
        <v>66</v>
      </c>
      <c r="E11" s="1">
        <v>322</v>
      </c>
      <c r="F11" s="13">
        <v>64</v>
      </c>
    </row>
    <row r="12" spans="2:7" ht="14.1" customHeight="1" x14ac:dyDescent="0.25">
      <c r="B12" s="25"/>
      <c r="C12" s="9" t="s">
        <v>3</v>
      </c>
      <c r="D12" s="12">
        <v>60</v>
      </c>
      <c r="E12" s="1">
        <v>91</v>
      </c>
      <c r="F12" s="13">
        <v>60</v>
      </c>
    </row>
    <row r="13" spans="2:7" ht="14.1" customHeight="1" x14ac:dyDescent="0.25">
      <c r="B13" s="25"/>
      <c r="C13" s="9" t="s">
        <v>4</v>
      </c>
      <c r="D13" s="12">
        <v>308</v>
      </c>
      <c r="E13" s="1">
        <v>646</v>
      </c>
      <c r="F13" s="13">
        <v>301</v>
      </c>
    </row>
    <row r="14" spans="2:7" ht="14.1" customHeight="1" x14ac:dyDescent="0.25">
      <c r="B14" s="25"/>
      <c r="C14" s="9" t="s">
        <v>5</v>
      </c>
      <c r="D14" s="12">
        <v>200</v>
      </c>
      <c r="E14" s="1">
        <v>215</v>
      </c>
      <c r="F14" s="13">
        <v>193</v>
      </c>
    </row>
    <row r="15" spans="2:7" ht="14.1" customHeight="1" x14ac:dyDescent="0.25">
      <c r="B15" s="25"/>
      <c r="C15" s="9" t="s">
        <v>6</v>
      </c>
      <c r="D15" s="12">
        <v>176</v>
      </c>
      <c r="E15" s="1">
        <v>1438</v>
      </c>
      <c r="F15" s="13">
        <v>174</v>
      </c>
    </row>
    <row r="16" spans="2:7" ht="14.1" customHeight="1" x14ac:dyDescent="0.25">
      <c r="B16" s="25"/>
      <c r="C16" s="9" t="s">
        <v>7</v>
      </c>
      <c r="D16" s="12">
        <v>30</v>
      </c>
      <c r="E16" s="1">
        <v>29</v>
      </c>
      <c r="F16" s="13">
        <v>29</v>
      </c>
    </row>
    <row r="17" spans="2:6" ht="14.1" customHeight="1" x14ac:dyDescent="0.25">
      <c r="B17" s="25"/>
      <c r="C17" s="9" t="s">
        <v>8</v>
      </c>
      <c r="D17" s="12">
        <v>70</v>
      </c>
      <c r="E17" s="1">
        <v>277</v>
      </c>
      <c r="F17" s="13">
        <v>70</v>
      </c>
    </row>
    <row r="18" spans="2:6" ht="14.1" customHeight="1" x14ac:dyDescent="0.25">
      <c r="B18" s="25"/>
      <c r="C18" s="9" t="s">
        <v>9</v>
      </c>
      <c r="D18" s="12">
        <v>100</v>
      </c>
      <c r="E18" s="1">
        <v>136</v>
      </c>
      <c r="F18" s="13">
        <v>98</v>
      </c>
    </row>
    <row r="19" spans="2:6" ht="14.1" customHeight="1" x14ac:dyDescent="0.25">
      <c r="B19" s="25"/>
      <c r="C19" s="9" t="s">
        <v>10</v>
      </c>
      <c r="D19" s="12">
        <v>70</v>
      </c>
      <c r="E19" s="1">
        <v>103</v>
      </c>
      <c r="F19" s="13">
        <v>70</v>
      </c>
    </row>
    <row r="20" spans="2:6" ht="14.1" customHeight="1" x14ac:dyDescent="0.25">
      <c r="B20" s="25"/>
      <c r="C20" s="9" t="s">
        <v>11</v>
      </c>
      <c r="D20" s="12">
        <v>60</v>
      </c>
      <c r="E20" s="1">
        <v>98</v>
      </c>
      <c r="F20" s="13">
        <v>60</v>
      </c>
    </row>
    <row r="21" spans="2:6" ht="14.1" customHeight="1" x14ac:dyDescent="0.25">
      <c r="B21" s="25"/>
      <c r="C21" s="9" t="s">
        <v>12</v>
      </c>
      <c r="D21" s="12">
        <v>150</v>
      </c>
      <c r="E21" s="1">
        <v>145</v>
      </c>
      <c r="F21" s="13">
        <v>146</v>
      </c>
    </row>
    <row r="22" spans="2:6" ht="14.1" customHeight="1" x14ac:dyDescent="0.25">
      <c r="B22" s="25"/>
      <c r="C22" s="9" t="s">
        <v>13</v>
      </c>
      <c r="D22" s="12">
        <v>100</v>
      </c>
      <c r="E22" s="1">
        <v>206</v>
      </c>
      <c r="F22" s="13">
        <v>96</v>
      </c>
    </row>
    <row r="23" spans="2:6" ht="14.1" customHeight="1" x14ac:dyDescent="0.25">
      <c r="B23" s="25"/>
      <c r="C23" s="9" t="s">
        <v>14</v>
      </c>
      <c r="D23" s="12">
        <v>60</v>
      </c>
      <c r="E23" s="1">
        <v>473</v>
      </c>
      <c r="F23" s="13">
        <v>60</v>
      </c>
    </row>
    <row r="24" spans="2:6" ht="14.1" customHeight="1" x14ac:dyDescent="0.25">
      <c r="B24" s="25"/>
      <c r="C24" s="9" t="s">
        <v>56</v>
      </c>
      <c r="D24" s="12">
        <v>30</v>
      </c>
      <c r="E24" s="1">
        <v>36</v>
      </c>
      <c r="F24" s="13">
        <v>29</v>
      </c>
    </row>
    <row r="25" spans="2:6" ht="14.1" customHeight="1" x14ac:dyDescent="0.25">
      <c r="B25" s="25"/>
      <c r="C25" s="9" t="s">
        <v>15</v>
      </c>
      <c r="D25" s="12">
        <v>50</v>
      </c>
      <c r="E25" s="1">
        <v>30</v>
      </c>
      <c r="F25" s="13">
        <v>28</v>
      </c>
    </row>
    <row r="26" spans="2:6" ht="14.1" customHeight="1" x14ac:dyDescent="0.25">
      <c r="B26" s="25"/>
      <c r="C26" s="9" t="s">
        <v>57</v>
      </c>
      <c r="D26" s="12">
        <v>30</v>
      </c>
      <c r="E26" s="1">
        <v>24</v>
      </c>
      <c r="F26" s="13">
        <v>25</v>
      </c>
    </row>
    <row r="27" spans="2:6" ht="14.1" customHeight="1" x14ac:dyDescent="0.25">
      <c r="B27" s="25"/>
      <c r="C27" s="9" t="s">
        <v>16</v>
      </c>
      <c r="D27" s="12">
        <v>150</v>
      </c>
      <c r="E27" s="1">
        <v>153</v>
      </c>
      <c r="F27" s="13">
        <v>142</v>
      </c>
    </row>
    <row r="28" spans="2:6" ht="14.1" customHeight="1" x14ac:dyDescent="0.25">
      <c r="B28" s="25"/>
      <c r="C28" s="9" t="s">
        <v>17</v>
      </c>
      <c r="D28" s="12">
        <v>114</v>
      </c>
      <c r="E28" s="1">
        <v>63</v>
      </c>
      <c r="F28" s="13">
        <v>60</v>
      </c>
    </row>
    <row r="29" spans="2:6" ht="14.1" customHeight="1" x14ac:dyDescent="0.25">
      <c r="B29" s="25"/>
      <c r="C29" s="9" t="s">
        <v>54</v>
      </c>
      <c r="D29" s="12">
        <v>60</v>
      </c>
      <c r="E29" s="1">
        <v>248</v>
      </c>
      <c r="F29" s="13">
        <v>59</v>
      </c>
    </row>
    <row r="30" spans="2:6" ht="14.1" customHeight="1" x14ac:dyDescent="0.25">
      <c r="B30" s="25"/>
      <c r="C30" s="9" t="s">
        <v>58</v>
      </c>
      <c r="D30" s="12">
        <v>90</v>
      </c>
      <c r="E30" s="1">
        <v>111</v>
      </c>
      <c r="F30" s="13">
        <v>90</v>
      </c>
    </row>
    <row r="31" spans="2:6" ht="14.1" customHeight="1" x14ac:dyDescent="0.25">
      <c r="B31" s="25"/>
      <c r="C31" s="9" t="s">
        <v>18</v>
      </c>
      <c r="D31" s="12">
        <v>180</v>
      </c>
      <c r="E31" s="1">
        <v>245</v>
      </c>
      <c r="F31" s="13">
        <v>174</v>
      </c>
    </row>
    <row r="32" spans="2:6" ht="14.1" customHeight="1" x14ac:dyDescent="0.25">
      <c r="B32" s="25"/>
      <c r="C32" s="9" t="s">
        <v>19</v>
      </c>
      <c r="D32" s="12">
        <v>81</v>
      </c>
      <c r="E32" s="1">
        <v>82</v>
      </c>
      <c r="F32" s="13">
        <v>77</v>
      </c>
    </row>
    <row r="33" spans="2:6" ht="14.1" customHeight="1" x14ac:dyDescent="0.25">
      <c r="B33" s="25"/>
      <c r="C33" s="9" t="s">
        <v>20</v>
      </c>
      <c r="D33" s="12">
        <v>108</v>
      </c>
      <c r="E33" s="1">
        <v>123</v>
      </c>
      <c r="F33" s="13">
        <v>102</v>
      </c>
    </row>
    <row r="34" spans="2:6" ht="14.1" customHeight="1" x14ac:dyDescent="0.25">
      <c r="B34" s="25"/>
      <c r="C34" s="9" t="s">
        <v>59</v>
      </c>
      <c r="D34" s="12">
        <v>82</v>
      </c>
      <c r="E34" s="1">
        <v>208</v>
      </c>
      <c r="F34" s="13">
        <v>81</v>
      </c>
    </row>
    <row r="35" spans="2:6" ht="14.1" customHeight="1" x14ac:dyDescent="0.25">
      <c r="B35" s="25"/>
      <c r="C35" s="9" t="s">
        <v>21</v>
      </c>
      <c r="D35" s="12">
        <v>190</v>
      </c>
      <c r="E35" s="1">
        <v>359</v>
      </c>
      <c r="F35" s="13">
        <v>190</v>
      </c>
    </row>
    <row r="36" spans="2:6" ht="14.1" customHeight="1" x14ac:dyDescent="0.25">
      <c r="B36" s="25"/>
      <c r="C36" s="9" t="s">
        <v>22</v>
      </c>
      <c r="D36" s="12">
        <v>216</v>
      </c>
      <c r="E36" s="1">
        <v>395</v>
      </c>
      <c r="F36" s="13">
        <v>213</v>
      </c>
    </row>
    <row r="37" spans="2:6" ht="14.1" customHeight="1" x14ac:dyDescent="0.25">
      <c r="B37" s="25"/>
      <c r="C37" s="9" t="s">
        <v>23</v>
      </c>
      <c r="D37" s="12">
        <v>85</v>
      </c>
      <c r="E37" s="1">
        <v>120</v>
      </c>
      <c r="F37" s="13">
        <v>82</v>
      </c>
    </row>
    <row r="38" spans="2:6" ht="14.1" customHeight="1" x14ac:dyDescent="0.25">
      <c r="B38" s="25"/>
      <c r="C38" s="9" t="s">
        <v>24</v>
      </c>
      <c r="D38" s="12">
        <v>55</v>
      </c>
      <c r="E38" s="1">
        <v>47</v>
      </c>
      <c r="F38" s="13">
        <v>53</v>
      </c>
    </row>
    <row r="39" spans="2:6" ht="14.1" customHeight="1" x14ac:dyDescent="0.25">
      <c r="B39" s="25"/>
      <c r="C39" s="9" t="s">
        <v>25</v>
      </c>
      <c r="D39" s="12">
        <v>120</v>
      </c>
      <c r="E39" s="1">
        <v>321</v>
      </c>
      <c r="F39" s="13">
        <v>120</v>
      </c>
    </row>
    <row r="40" spans="2:6" ht="14.1" customHeight="1" x14ac:dyDescent="0.25">
      <c r="B40" s="25"/>
      <c r="C40" s="9" t="s">
        <v>26</v>
      </c>
      <c r="D40" s="12">
        <v>240</v>
      </c>
      <c r="E40" s="1">
        <v>579</v>
      </c>
      <c r="F40" s="13">
        <v>240</v>
      </c>
    </row>
    <row r="41" spans="2:6" ht="14.1" customHeight="1" x14ac:dyDescent="0.25">
      <c r="B41" s="25"/>
      <c r="C41" s="9" t="s">
        <v>27</v>
      </c>
      <c r="D41" s="12">
        <v>150</v>
      </c>
      <c r="E41" s="1">
        <v>308</v>
      </c>
      <c r="F41" s="13">
        <v>149</v>
      </c>
    </row>
    <row r="42" spans="2:6" ht="14.1" customHeight="1" x14ac:dyDescent="0.25">
      <c r="B42" s="25"/>
      <c r="C42" s="9" t="s">
        <v>28</v>
      </c>
      <c r="D42" s="12">
        <v>110</v>
      </c>
      <c r="E42" s="1">
        <v>332</v>
      </c>
      <c r="F42" s="13">
        <v>108</v>
      </c>
    </row>
    <row r="43" spans="2:6" ht="14.1" customHeight="1" x14ac:dyDescent="0.25">
      <c r="B43" s="25"/>
      <c r="C43" s="9" t="s">
        <v>29</v>
      </c>
      <c r="D43" s="12">
        <v>220</v>
      </c>
      <c r="E43" s="1">
        <v>4224</v>
      </c>
      <c r="F43" s="13">
        <v>220</v>
      </c>
    </row>
    <row r="44" spans="2:6" ht="14.1" customHeight="1" x14ac:dyDescent="0.25">
      <c r="B44" s="25"/>
      <c r="C44" s="9" t="s">
        <v>30</v>
      </c>
      <c r="D44" s="12">
        <v>60</v>
      </c>
      <c r="E44" s="1">
        <v>115</v>
      </c>
      <c r="F44" s="13">
        <v>53</v>
      </c>
    </row>
    <row r="45" spans="2:6" ht="14.1" customHeight="1" x14ac:dyDescent="0.25">
      <c r="B45" s="25"/>
      <c r="C45" s="9" t="s">
        <v>31</v>
      </c>
      <c r="D45" s="12">
        <v>60</v>
      </c>
      <c r="E45" s="1">
        <v>157</v>
      </c>
      <c r="F45" s="13">
        <v>59</v>
      </c>
    </row>
    <row r="46" spans="2:6" ht="14.1" customHeight="1" x14ac:dyDescent="0.25">
      <c r="B46" s="25"/>
      <c r="C46" s="9" t="s">
        <v>32</v>
      </c>
      <c r="D46" s="12">
        <v>80</v>
      </c>
      <c r="E46" s="1">
        <v>219</v>
      </c>
      <c r="F46" s="13">
        <v>80</v>
      </c>
    </row>
    <row r="47" spans="2:6" ht="14.1" customHeight="1" x14ac:dyDescent="0.25">
      <c r="B47" s="25"/>
      <c r="C47" s="9" t="s">
        <v>50</v>
      </c>
      <c r="D47" s="12">
        <v>10</v>
      </c>
      <c r="E47" s="1">
        <v>120</v>
      </c>
      <c r="F47" s="13">
        <v>10</v>
      </c>
    </row>
    <row r="48" spans="2:6" ht="14.1" customHeight="1" x14ac:dyDescent="0.25">
      <c r="B48" s="25"/>
      <c r="C48" s="9" t="s">
        <v>60</v>
      </c>
      <c r="D48" s="12">
        <v>10</v>
      </c>
      <c r="E48" s="1">
        <v>73</v>
      </c>
      <c r="F48" s="13">
        <v>10</v>
      </c>
    </row>
    <row r="49" spans="2:6" ht="14.1" customHeight="1" x14ac:dyDescent="0.25">
      <c r="B49" s="25"/>
      <c r="C49" s="9" t="s">
        <v>33</v>
      </c>
      <c r="D49" s="12">
        <v>150</v>
      </c>
      <c r="E49" s="1">
        <v>236</v>
      </c>
      <c r="F49" s="13">
        <v>147</v>
      </c>
    </row>
    <row r="50" spans="2:6" ht="14.1" customHeight="1" x14ac:dyDescent="0.25">
      <c r="B50" s="25"/>
      <c r="C50" s="9" t="s">
        <v>34</v>
      </c>
      <c r="D50" s="12">
        <v>180</v>
      </c>
      <c r="E50" s="1">
        <v>150</v>
      </c>
      <c r="F50" s="13">
        <v>177</v>
      </c>
    </row>
    <row r="51" spans="2:6" ht="14.1" customHeight="1" x14ac:dyDescent="0.25">
      <c r="B51" s="25"/>
      <c r="C51" s="9" t="s">
        <v>35</v>
      </c>
      <c r="D51" s="12">
        <v>80</v>
      </c>
      <c r="E51" s="1">
        <v>152</v>
      </c>
      <c r="F51" s="13">
        <v>79</v>
      </c>
    </row>
    <row r="52" spans="2:6" ht="14.1" customHeight="1" x14ac:dyDescent="0.25">
      <c r="B52" s="25"/>
      <c r="C52" s="9" t="s">
        <v>36</v>
      </c>
      <c r="D52" s="12">
        <v>180</v>
      </c>
      <c r="E52" s="1">
        <v>145</v>
      </c>
      <c r="F52" s="13">
        <v>150</v>
      </c>
    </row>
    <row r="53" spans="2:6" ht="14.1" customHeight="1" x14ac:dyDescent="0.25">
      <c r="B53" s="25"/>
      <c r="C53" s="9" t="s">
        <v>37</v>
      </c>
      <c r="D53" s="12">
        <v>72</v>
      </c>
      <c r="E53" s="1">
        <v>42</v>
      </c>
      <c r="F53" s="13">
        <v>20</v>
      </c>
    </row>
    <row r="54" spans="2:6" ht="14.1" customHeight="1" x14ac:dyDescent="0.25">
      <c r="B54" s="25"/>
      <c r="C54" s="9" t="s">
        <v>38</v>
      </c>
      <c r="D54" s="12">
        <v>146</v>
      </c>
      <c r="E54" s="1">
        <v>1243</v>
      </c>
      <c r="F54" s="13">
        <v>144</v>
      </c>
    </row>
    <row r="55" spans="2:6" ht="6" customHeight="1" x14ac:dyDescent="0.25">
      <c r="C55" s="8"/>
      <c r="D55" s="8"/>
      <c r="E55" s="8"/>
      <c r="F55" s="8"/>
    </row>
    <row r="56" spans="2:6" ht="14.1" customHeight="1" x14ac:dyDescent="0.25">
      <c r="B56" s="26" t="s">
        <v>67</v>
      </c>
      <c r="C56" s="9" t="s">
        <v>39</v>
      </c>
      <c r="D56" s="12">
        <v>45</v>
      </c>
      <c r="E56" s="1">
        <v>97</v>
      </c>
      <c r="F56" s="13">
        <v>43</v>
      </c>
    </row>
    <row r="57" spans="2:6" ht="14.1" customHeight="1" x14ac:dyDescent="0.25">
      <c r="B57" s="26"/>
      <c r="C57" s="9" t="s">
        <v>40</v>
      </c>
      <c r="D57" s="12">
        <v>54</v>
      </c>
      <c r="E57" s="1">
        <v>89</v>
      </c>
      <c r="F57" s="13">
        <v>42</v>
      </c>
    </row>
    <row r="58" spans="2:6" ht="14.1" customHeight="1" x14ac:dyDescent="0.25">
      <c r="B58" s="26"/>
      <c r="C58" s="9" t="s">
        <v>53</v>
      </c>
      <c r="D58" s="12">
        <v>60</v>
      </c>
      <c r="E58" s="1">
        <v>34</v>
      </c>
      <c r="F58" s="13">
        <v>48</v>
      </c>
    </row>
    <row r="59" spans="2:6" ht="14.1" customHeight="1" x14ac:dyDescent="0.25">
      <c r="B59" s="26"/>
      <c r="C59" s="9" t="s">
        <v>61</v>
      </c>
      <c r="D59" s="12">
        <v>40</v>
      </c>
      <c r="E59" s="1">
        <v>57</v>
      </c>
      <c r="F59" s="13">
        <v>41</v>
      </c>
    </row>
    <row r="60" spans="2:6" ht="14.1" customHeight="1" x14ac:dyDescent="0.25">
      <c r="B60" s="26"/>
      <c r="C60" s="9" t="s">
        <v>62</v>
      </c>
      <c r="D60" s="14">
        <v>20</v>
      </c>
      <c r="E60" s="1">
        <v>27</v>
      </c>
      <c r="F60" s="15">
        <v>15</v>
      </c>
    </row>
    <row r="61" spans="2:6" ht="14.1" customHeight="1" x14ac:dyDescent="0.25">
      <c r="B61" s="26"/>
      <c r="C61" s="16" t="s">
        <v>41</v>
      </c>
      <c r="D61" s="14">
        <v>56</v>
      </c>
      <c r="E61" s="1">
        <v>85</v>
      </c>
      <c r="F61" s="15">
        <v>55</v>
      </c>
    </row>
    <row r="62" spans="2:6" ht="14.1" customHeight="1" x14ac:dyDescent="0.25">
      <c r="B62" s="26"/>
      <c r="C62" s="16" t="s">
        <v>63</v>
      </c>
      <c r="D62" s="14">
        <v>10</v>
      </c>
      <c r="E62" s="1">
        <v>17</v>
      </c>
      <c r="F62" s="15">
        <v>10</v>
      </c>
    </row>
    <row r="63" spans="2:6" ht="4.5" customHeight="1" x14ac:dyDescent="0.25">
      <c r="C63" s="8"/>
      <c r="D63" s="8"/>
      <c r="E63" s="8"/>
      <c r="F63" s="8"/>
    </row>
    <row r="64" spans="2:6" ht="14.1" customHeight="1" x14ac:dyDescent="0.25">
      <c r="B64" s="25" t="s">
        <v>69</v>
      </c>
      <c r="C64" s="9" t="s">
        <v>1</v>
      </c>
      <c r="D64" s="12">
        <v>65</v>
      </c>
      <c r="E64" s="1">
        <v>91</v>
      </c>
      <c r="F64" s="13">
        <v>58</v>
      </c>
    </row>
    <row r="65" spans="2:6" ht="14.1" customHeight="1" x14ac:dyDescent="0.25">
      <c r="B65" s="25"/>
      <c r="C65" s="9" t="s">
        <v>42</v>
      </c>
      <c r="D65" s="12">
        <v>54</v>
      </c>
      <c r="E65" s="1">
        <v>38</v>
      </c>
      <c r="F65" s="13">
        <v>22</v>
      </c>
    </row>
    <row r="66" spans="2:6" ht="14.1" customHeight="1" x14ac:dyDescent="0.25">
      <c r="B66" s="25"/>
      <c r="C66" s="9" t="s">
        <v>64</v>
      </c>
      <c r="D66" s="12">
        <v>62</v>
      </c>
      <c r="E66" s="1">
        <v>403</v>
      </c>
      <c r="F66" s="13">
        <v>62</v>
      </c>
    </row>
    <row r="67" spans="2:6" ht="14.1" customHeight="1" x14ac:dyDescent="0.25">
      <c r="B67" s="25"/>
      <c r="C67" s="9" t="s">
        <v>6</v>
      </c>
      <c r="D67" s="12">
        <v>59</v>
      </c>
      <c r="E67" s="1">
        <v>241</v>
      </c>
      <c r="F67" s="13">
        <v>58</v>
      </c>
    </row>
    <row r="68" spans="2:6" ht="14.1" customHeight="1" x14ac:dyDescent="0.25">
      <c r="B68" s="25"/>
      <c r="C68" s="9" t="s">
        <v>43</v>
      </c>
      <c r="D68" s="12">
        <v>50</v>
      </c>
      <c r="E68" s="1">
        <v>87</v>
      </c>
      <c r="F68" s="13">
        <v>52</v>
      </c>
    </row>
    <row r="69" spans="2:6" ht="14.1" customHeight="1" x14ac:dyDescent="0.25">
      <c r="B69" s="25"/>
      <c r="C69" s="9" t="s">
        <v>44</v>
      </c>
      <c r="D69" s="12">
        <v>50</v>
      </c>
      <c r="E69" s="1">
        <v>77</v>
      </c>
      <c r="F69" s="13">
        <v>48</v>
      </c>
    </row>
    <row r="70" spans="2:6" ht="14.1" customHeight="1" x14ac:dyDescent="0.25">
      <c r="B70" s="25"/>
      <c r="C70" s="9" t="s">
        <v>25</v>
      </c>
      <c r="D70" s="12">
        <v>120</v>
      </c>
      <c r="E70" s="1">
        <v>99</v>
      </c>
      <c r="F70" s="13">
        <v>119</v>
      </c>
    </row>
    <row r="71" spans="2:6" ht="14.1" customHeight="1" x14ac:dyDescent="0.25">
      <c r="B71" s="25"/>
      <c r="C71" s="9" t="s">
        <v>26</v>
      </c>
      <c r="D71" s="12">
        <v>120</v>
      </c>
      <c r="E71" s="1">
        <v>168</v>
      </c>
      <c r="F71" s="13">
        <v>120</v>
      </c>
    </row>
    <row r="72" spans="2:6" ht="14.1" customHeight="1" x14ac:dyDescent="0.25">
      <c r="B72" s="25"/>
      <c r="C72" s="9" t="s">
        <v>29</v>
      </c>
      <c r="D72" s="12">
        <v>45</v>
      </c>
      <c r="E72" s="1">
        <v>590</v>
      </c>
      <c r="F72" s="13">
        <v>45</v>
      </c>
    </row>
    <row r="73" spans="2:6" ht="14.1" customHeight="1" x14ac:dyDescent="0.25">
      <c r="B73" s="25"/>
      <c r="C73" s="9" t="s">
        <v>45</v>
      </c>
      <c r="D73" s="12">
        <v>56</v>
      </c>
      <c r="E73" s="1">
        <v>154</v>
      </c>
      <c r="F73" s="13">
        <v>56</v>
      </c>
    </row>
    <row r="74" spans="2:6" ht="14.1" customHeight="1" x14ac:dyDescent="0.25">
      <c r="B74" s="25"/>
      <c r="C74" s="9" t="s">
        <v>46</v>
      </c>
      <c r="D74" s="12">
        <v>36</v>
      </c>
      <c r="E74" s="1">
        <v>980</v>
      </c>
      <c r="F74" s="13">
        <v>35</v>
      </c>
    </row>
    <row r="75" spans="2:6" ht="14.1" customHeight="1" x14ac:dyDescent="0.25">
      <c r="B75" s="25"/>
      <c r="C75" s="16" t="s">
        <v>65</v>
      </c>
      <c r="D75" s="14">
        <v>10</v>
      </c>
      <c r="E75" s="1">
        <v>61</v>
      </c>
      <c r="F75" s="15">
        <v>10</v>
      </c>
    </row>
    <row r="76" spans="2:6" ht="5.25" customHeight="1" x14ac:dyDescent="0.25">
      <c r="C76" s="8"/>
      <c r="D76" s="8"/>
      <c r="E76" s="8"/>
      <c r="F76" s="8"/>
    </row>
    <row r="77" spans="2:6" ht="14.1" customHeight="1" x14ac:dyDescent="0.25">
      <c r="B77" s="26" t="s">
        <v>70</v>
      </c>
      <c r="C77" s="9" t="s">
        <v>1</v>
      </c>
      <c r="D77" s="12">
        <v>45</v>
      </c>
      <c r="E77" s="1">
        <v>41</v>
      </c>
      <c r="F77" s="13">
        <v>37</v>
      </c>
    </row>
    <row r="78" spans="2:6" ht="14.1" customHeight="1" x14ac:dyDescent="0.25">
      <c r="B78" s="26"/>
      <c r="C78" s="9" t="s">
        <v>47</v>
      </c>
      <c r="D78" s="12">
        <v>55</v>
      </c>
      <c r="E78" s="1">
        <v>75</v>
      </c>
      <c r="F78" s="13">
        <v>27</v>
      </c>
    </row>
    <row r="79" spans="2:6" ht="14.1" customHeight="1" x14ac:dyDescent="0.25">
      <c r="B79" s="26"/>
      <c r="C79" s="9" t="s">
        <v>6</v>
      </c>
      <c r="D79" s="12">
        <v>36</v>
      </c>
      <c r="E79" s="1">
        <v>351</v>
      </c>
      <c r="F79" s="13">
        <v>37</v>
      </c>
    </row>
    <row r="80" spans="2:6" ht="14.1" customHeight="1" x14ac:dyDescent="0.25">
      <c r="B80" s="26"/>
      <c r="C80" s="9" t="s">
        <v>20</v>
      </c>
      <c r="D80" s="12">
        <v>33</v>
      </c>
      <c r="E80" s="1">
        <v>77</v>
      </c>
      <c r="F80" s="13">
        <v>35</v>
      </c>
    </row>
    <row r="81" spans="2:7" ht="14.1" customHeight="1" x14ac:dyDescent="0.25">
      <c r="B81" s="26"/>
      <c r="C81" s="9" t="s">
        <v>21</v>
      </c>
      <c r="D81" s="12">
        <v>48</v>
      </c>
      <c r="E81" s="1">
        <v>121</v>
      </c>
      <c r="F81" s="13">
        <v>46</v>
      </c>
    </row>
    <row r="82" spans="2:7" ht="14.1" customHeight="1" x14ac:dyDescent="0.25">
      <c r="B82" s="26"/>
      <c r="C82" s="9" t="s">
        <v>25</v>
      </c>
      <c r="D82" s="12">
        <v>120</v>
      </c>
      <c r="E82" s="1">
        <v>111</v>
      </c>
      <c r="F82" s="13">
        <v>114</v>
      </c>
      <c r="G82" s="17"/>
    </row>
    <row r="83" spans="2:7" ht="14.1" customHeight="1" x14ac:dyDescent="0.25">
      <c r="B83" s="26"/>
      <c r="C83" s="9" t="s">
        <v>26</v>
      </c>
      <c r="D83" s="12">
        <v>120</v>
      </c>
      <c r="E83" s="1">
        <v>178</v>
      </c>
      <c r="F83" s="13">
        <v>118</v>
      </c>
      <c r="G83" s="17"/>
    </row>
    <row r="84" spans="2:7" ht="14.1" customHeight="1" x14ac:dyDescent="0.25">
      <c r="B84" s="26"/>
      <c r="C84" s="16" t="s">
        <v>66</v>
      </c>
      <c r="D84" s="14">
        <v>10</v>
      </c>
      <c r="E84" s="1">
        <v>24</v>
      </c>
      <c r="F84" s="15">
        <v>9</v>
      </c>
      <c r="G84" s="17"/>
    </row>
    <row r="85" spans="2:7" ht="14.1" customHeight="1" x14ac:dyDescent="0.25">
      <c r="B85" s="26"/>
      <c r="C85" s="9" t="s">
        <v>48</v>
      </c>
      <c r="D85" s="12">
        <v>85</v>
      </c>
      <c r="E85" s="1">
        <v>618</v>
      </c>
      <c r="F85" s="13">
        <v>82</v>
      </c>
      <c r="G85" s="17"/>
    </row>
    <row r="86" spans="2:7" ht="11.25" customHeight="1" x14ac:dyDescent="0.25">
      <c r="C86" s="21" t="s">
        <v>49</v>
      </c>
      <c r="D86" s="22">
        <f>SUM(D10:D85)</f>
        <v>6803</v>
      </c>
      <c r="E86" s="22">
        <f>SUM(E10:E85)</f>
        <v>20504</v>
      </c>
      <c r="F86" s="22">
        <f>SUM(F10:F85)</f>
        <v>6431</v>
      </c>
      <c r="G86" s="18"/>
    </row>
    <row r="87" spans="2:7" ht="4.5" customHeight="1" x14ac:dyDescent="0.25">
      <c r="G87" s="18"/>
    </row>
    <row r="88" spans="2:7" ht="10.5" customHeight="1" x14ac:dyDescent="0.25">
      <c r="C88" s="24" t="s">
        <v>71</v>
      </c>
      <c r="G88" s="18"/>
    </row>
    <row r="89" spans="2:7" ht="9.75" customHeight="1" x14ac:dyDescent="0.25">
      <c r="C89" s="19"/>
      <c r="G89" s="20"/>
    </row>
  </sheetData>
  <mergeCells count="5">
    <mergeCell ref="C6:F6"/>
    <mergeCell ref="B10:B54"/>
    <mergeCell ref="B56:B62"/>
    <mergeCell ref="B64:B75"/>
    <mergeCell ref="B77:B85"/>
  </mergeCells>
  <conditionalFormatting sqref="G10:G54">
    <cfRule type="cellIs" dxfId="3" priority="6" stopIfTrue="1" operator="equal">
      <formula>0</formula>
    </cfRule>
  </conditionalFormatting>
  <conditionalFormatting sqref="G56:G62">
    <cfRule type="cellIs" dxfId="2" priority="5" stopIfTrue="1" operator="equal">
      <formula>0</formula>
    </cfRule>
  </conditionalFormatting>
  <conditionalFormatting sqref="G64:G75">
    <cfRule type="cellIs" dxfId="1" priority="4" stopIfTrue="1" operator="equal">
      <formula>0</formula>
    </cfRule>
  </conditionalFormatting>
  <conditionalFormatting sqref="G77:G85">
    <cfRule type="cellIs" dxfId="0" priority="3" stopIfTrue="1" operator="equal">
      <formula>0</formula>
    </cfRule>
  </conditionalFormatting>
  <printOptions horizontalCentered="1"/>
  <pageMargins left="0" right="0" top="0" bottom="0" header="0" footer="0"/>
  <pageSetup paperSize="9" scale="74" fitToWidth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2025-2026</vt:lpstr>
      <vt:lpstr>'2025-2026'!Área_de_impresión</vt:lpstr>
      <vt:lpstr>'2025-2026'!Print_Area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muflo</dc:creator>
  <cp:lastModifiedBy>dedroso</cp:lastModifiedBy>
  <cp:lastPrinted>2026-01-26T14:00:32Z</cp:lastPrinted>
  <dcterms:created xsi:type="dcterms:W3CDTF">2015-02-20T10:54:53Z</dcterms:created>
  <dcterms:modified xsi:type="dcterms:W3CDTF">2026-01-26T14:01:07Z</dcterms:modified>
</cp:coreProperties>
</file>