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60D1028F-0418-4796-AA66-9CC13D23F255}" xr6:coauthVersionLast="36" xr6:coauthVersionMax="36" xr10:uidLastSave="{00000000-0000-0000-0000-000000000000}"/>
  <bookViews>
    <workbookView xWindow="0" yWindow="0" windowWidth="28800" windowHeight="11325" xr2:uid="{02F47BF6-23B8-4CD8-949A-A95A41E844F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2" l="1"/>
  <c r="C54" i="2"/>
  <c r="C37" i="2"/>
  <c r="C23" i="2"/>
  <c r="C11" i="2"/>
  <c r="C111" i="2" l="1"/>
</calcChain>
</file>

<file path=xl/sharedStrings.xml><?xml version="1.0" encoding="utf-8"?>
<sst xmlns="http://schemas.openxmlformats.org/spreadsheetml/2006/main" count="103" uniqueCount="90">
  <si>
    <t>Artes y Humanidades</t>
  </si>
  <si>
    <t>Ciencias</t>
  </si>
  <si>
    <t>Ciencias de la Salud</t>
  </si>
  <si>
    <t>Ciencias Sociales y Jurídicas</t>
  </si>
  <si>
    <t>Ingeniería y Arquitectura</t>
  </si>
  <si>
    <t>Total general</t>
  </si>
  <si>
    <t>Grados</t>
  </si>
  <si>
    <t>Graduado en Filosofía (Z)</t>
  </si>
  <si>
    <t>Graduado en Bellas Artes (T)</t>
  </si>
  <si>
    <t>Graduado en Estudios Ingleses (Z)</t>
  </si>
  <si>
    <t>Graduado en Historia (Z)</t>
  </si>
  <si>
    <t>Graduado en Historia del Arte (Z)</t>
  </si>
  <si>
    <t>Graduado en Filología Hispánica (Z)</t>
  </si>
  <si>
    <t>Graduado en Lenguas Modernas (Z)</t>
  </si>
  <si>
    <t>Graduado en Estudios Clásicos (Z)</t>
  </si>
  <si>
    <t>Graduado en Óptica y Optometría (Z)</t>
  </si>
  <si>
    <t>Graduado en Biotecnología (Z)</t>
  </si>
  <si>
    <t>Graduado en Física (Z)</t>
  </si>
  <si>
    <t>Graduado en Química (Z)</t>
  </si>
  <si>
    <t>Graduado en Matemáticas (Z)</t>
  </si>
  <si>
    <t>Graduado en Ciencia y Tecnología de los Alimentos (Z)</t>
  </si>
  <si>
    <t>Graduado en Ciencias Ambientales (H)</t>
  </si>
  <si>
    <t>Programa conjunto en Física-Matemáticas (FisMat) (Z)</t>
  </si>
  <si>
    <t>Graduado en Geología (Z)</t>
  </si>
  <si>
    <t>Programa conjunto en Matemáticas-Ingeniería Informática (Z)</t>
  </si>
  <si>
    <t>Graduado en Terapia Ocupacional (Z)</t>
  </si>
  <si>
    <t>Graduado en Medicina (Z)</t>
  </si>
  <si>
    <t>Graduado en Medicina (H)</t>
  </si>
  <si>
    <t>Graduado en Nutrición Humana y Dietética (H)</t>
  </si>
  <si>
    <t>Graduado en Odontología (H)</t>
  </si>
  <si>
    <t>Graduado en Veterinaria (Z)</t>
  </si>
  <si>
    <t>Graduado en Enfermería (Z)</t>
  </si>
  <si>
    <t>Graduado en Enfermería (H)</t>
  </si>
  <si>
    <t>Graduado en Enfermería (T)</t>
  </si>
  <si>
    <t>Graduado en Fisioterapia (Z)</t>
  </si>
  <si>
    <t>Programa conjunto en Nutrición Humana y Dietética-Ciencias de la Actividad Física y del Deporte (H)</t>
  </si>
  <si>
    <t>Graduado en Psicología (T)</t>
  </si>
  <si>
    <t>Graduado en Información y Documentación (Z)</t>
  </si>
  <si>
    <t>Graduado en Periodismo (Z)</t>
  </si>
  <si>
    <t>Graduado en Trabajo Social (Z)</t>
  </si>
  <si>
    <t>Graduado en Ciencias de la Actividad Física y del Deporte (H)</t>
  </si>
  <si>
    <t>Graduado en Magisterio en Educación Primaria (Z)</t>
  </si>
  <si>
    <t>Graduado en Magisterio en Educación Primaria (H)</t>
  </si>
  <si>
    <t>Graduado en Magisterio en Educación Primaria (T)</t>
  </si>
  <si>
    <t>Graduado en Magisterio en Educación Infantil (Z)</t>
  </si>
  <si>
    <t>Graduado en Magisterio en Educación Infantil (H)</t>
  </si>
  <si>
    <t>Graduado en Magisterio en Educación Infantil (T)</t>
  </si>
  <si>
    <t>Graduado en Economía (Z)</t>
  </si>
  <si>
    <t>Graduado en Geografía y Ordenación del Territorio (Z)</t>
  </si>
  <si>
    <t>Graduado en Derecho (Z)</t>
  </si>
  <si>
    <t>Graduado en Relaciones Laborales y Recursos Humanos (Z)</t>
  </si>
  <si>
    <t>Graduado en Gestión y Administración Pública (H)</t>
  </si>
  <si>
    <t>Programa conjunto en Derecho-Administración y Dirección de Empresas (Z)</t>
  </si>
  <si>
    <t>Graduado en Turismo (Z)</t>
  </si>
  <si>
    <t>Graduado en Administración y Dirección de Empresas (Z)</t>
  </si>
  <si>
    <t>Graduado en Finanzas y Contabilidad (Z)</t>
  </si>
  <si>
    <t>Graduado en Marketing e Investigación de Mercados (Z)</t>
  </si>
  <si>
    <t>Graduado en Administración y Dirección de Empresas (T)</t>
  </si>
  <si>
    <t>Graduado en Administración y Dirección de Empresas (H)</t>
  </si>
  <si>
    <t>Graduado en Arquitectura Técnica (LA)</t>
  </si>
  <si>
    <t>Graduado en Ingeniería Civil (LA)</t>
  </si>
  <si>
    <t>Graduado en Ingeniería Mecatrónica (LA)</t>
  </si>
  <si>
    <t>Graduado en Ingeniería de Organización Industrial (LA)</t>
  </si>
  <si>
    <t>Graduado en Ingeniería Eléctrica (Z)</t>
  </si>
  <si>
    <t>Graduado en Ingeniería Mecánica (Z)</t>
  </si>
  <si>
    <t>Graduado en Ingeniería Química (Z)</t>
  </si>
  <si>
    <t>Graduado en Ingeniería de Tecnologías Industriales (Z)</t>
  </si>
  <si>
    <t>Graduado en Ingeniería Informática (Z)</t>
  </si>
  <si>
    <t>Graduado en Ingeniería Electrónica y Automática (Z)</t>
  </si>
  <si>
    <t>Graduado en Ingeniería Informática (T)</t>
  </si>
  <si>
    <t>Graduado en Ingeniería Electrónica y Automática (T)</t>
  </si>
  <si>
    <t>Graduado en Estudios en Arquitectura (Z)</t>
  </si>
  <si>
    <t>Graduado en Ingeniería en Diseño Industrial y Desarrollo de Producto (Z)</t>
  </si>
  <si>
    <t>Graduado en Ingeniería de Organización Industrial (Z)</t>
  </si>
  <si>
    <t>Graduado en Ingeniería Agroalimentaria y del Medio Rural (H)</t>
  </si>
  <si>
    <t>Programa conjunto en Ingeniería Mecatrónica-Ingeniería de Organización Industrial (LA)</t>
  </si>
  <si>
    <t>Graduado en Ingeniería de Datos en Procesos Industriales (LA)</t>
  </si>
  <si>
    <t>Programa conjunto en Ingeniería Informática-Administración y Dirección de Empresas (T)</t>
  </si>
  <si>
    <t>Movilidad para 1º y 2º ciclo y grado</t>
  </si>
  <si>
    <t>Programas de intercambio</t>
  </si>
  <si>
    <t>Fuente:  Datuz</t>
  </si>
  <si>
    <t>Graduado en Estudios para la Defensa y Seguridad (Z)</t>
  </si>
  <si>
    <t>Graduado en Ingeniería Biomédica (Z)</t>
  </si>
  <si>
    <t>Graduado en Ingeniería de Tecnologías de Telecomunicación (Z)</t>
  </si>
  <si>
    <t>Datos:  02-12-2025</t>
  </si>
  <si>
    <t>Graduado en Gestión de Información y Contenidos Digitales (Z)</t>
  </si>
  <si>
    <t>Graduado en Geografía, Territorio y Medio Ambiente (Z)</t>
  </si>
  <si>
    <t>Graduado en Ingeniería de Organización Industrial (modalidad presencial) (LA)</t>
  </si>
  <si>
    <t>Graduado en Ingeniería de Organización Industrial (modalidad virtual) (LA)</t>
  </si>
  <si>
    <t>Graduaco en Ingeniería Mecatrónica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</si>
</sst>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applyBorder="1" applyAlignment="1">
      <alignment horizontal="left" indent="1"/>
    </xf>
    <xf numFmtId="41" fontId="0" fillId="0" borderId="1" xfId="0" applyNumberFormat="1" applyBorder="1"/>
    <xf numFmtId="0" fontId="0" fillId="0" borderId="1" xfId="0" applyBorder="1" applyAlignment="1">
      <alignment horizontal="center"/>
    </xf>
    <xf numFmtId="41" fontId="1" fillId="2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1</xdr:row>
      <xdr:rowOff>19050</xdr:rowOff>
    </xdr:from>
    <xdr:to>
      <xdr:col>1</xdr:col>
      <xdr:colOff>4972050</xdr:colOff>
      <xdr:row>8</xdr:row>
      <xdr:rowOff>9525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2C196D-2573-4039-9AD6-1121A92F012E}"/>
            </a:ext>
          </a:extLst>
        </xdr:cNvPr>
        <xdr:cNvSpPr txBox="1"/>
      </xdr:nvSpPr>
      <xdr:spPr>
        <a:xfrm>
          <a:off x="2486025" y="209550"/>
          <a:ext cx="3248025" cy="1323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</a:t>
          </a:r>
        </a:p>
        <a:p>
          <a:pPr algn="ctr"/>
          <a:r>
            <a:rPr lang="es-ES" sz="1100" b="1"/>
            <a:t>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RAMAS DE CONOCIMIENTO Y TITULACIONES</a:t>
          </a:r>
        </a:p>
      </xdr:txBody>
    </xdr:sp>
    <xdr:clientData/>
  </xdr:twoCellAnchor>
  <xdr:twoCellAnchor editAs="oneCell">
    <xdr:from>
      <xdr:col>0</xdr:col>
      <xdr:colOff>304800</xdr:colOff>
      <xdr:row>3</xdr:row>
      <xdr:rowOff>19050</xdr:rowOff>
    </xdr:from>
    <xdr:to>
      <xdr:col>1</xdr:col>
      <xdr:colOff>1234800</xdr:colOff>
      <xdr:row>6</xdr:row>
      <xdr:rowOff>23550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5576770E-9542-41DB-9D88-9C23D9DA3B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90550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1CC6-9FC0-4FD2-9D0B-11676F874ADA}">
  <dimension ref="A8:I111"/>
  <sheetViews>
    <sheetView tabSelected="1" zoomScale="90" zoomScaleNormal="90" workbookViewId="0">
      <selection activeCell="C111" sqref="C111"/>
    </sheetView>
  </sheetViews>
  <sheetFormatPr baseColWidth="10" defaultRowHeight="15" x14ac:dyDescent="0.25"/>
  <cols>
    <col min="1" max="1" width="11.42578125" style="1"/>
    <col min="2" max="2" width="90.28515625" customWidth="1"/>
    <col min="3" max="3" width="15.140625" customWidth="1"/>
    <col min="8" max="8" width="28.140625" customWidth="1"/>
  </cols>
  <sheetData>
    <row r="8" spans="1:9" x14ac:dyDescent="0.25">
      <c r="C8" s="2" t="s">
        <v>84</v>
      </c>
    </row>
    <row r="9" spans="1:9" x14ac:dyDescent="0.25">
      <c r="C9" s="2" t="s">
        <v>80</v>
      </c>
    </row>
    <row r="11" spans="1:9" ht="20.100000000000001" customHeight="1" x14ac:dyDescent="0.25">
      <c r="A11" s="11" t="s">
        <v>0</v>
      </c>
      <c r="B11" s="11"/>
      <c r="C11" s="8">
        <f>SUM(C13:C22)</f>
        <v>2073</v>
      </c>
    </row>
    <row r="12" spans="1:9" ht="20.100000000000001" customHeight="1" x14ac:dyDescent="0.25">
      <c r="A12" s="10" t="s">
        <v>6</v>
      </c>
      <c r="B12" s="10"/>
      <c r="C12" s="10"/>
    </row>
    <row r="13" spans="1:9" ht="20.100000000000001" customHeight="1" x14ac:dyDescent="0.25">
      <c r="A13" s="7">
        <v>278</v>
      </c>
      <c r="B13" s="5" t="s">
        <v>8</v>
      </c>
      <c r="C13" s="6">
        <v>120</v>
      </c>
      <c r="D13" s="4"/>
      <c r="H13" s="3"/>
      <c r="I13" s="4"/>
    </row>
    <row r="14" spans="1:9" ht="20.100000000000001" customHeight="1" x14ac:dyDescent="0.25">
      <c r="A14" s="7">
        <v>667</v>
      </c>
      <c r="B14" s="5" t="s">
        <v>8</v>
      </c>
      <c r="C14" s="6">
        <v>27</v>
      </c>
      <c r="D14" s="4"/>
      <c r="H14" s="3"/>
      <c r="I14" s="4"/>
    </row>
    <row r="15" spans="1:9" ht="20.100000000000001" customHeight="1" x14ac:dyDescent="0.25">
      <c r="A15" s="7">
        <v>579</v>
      </c>
      <c r="B15" s="5" t="s">
        <v>14</v>
      </c>
      <c r="C15" s="6">
        <v>83</v>
      </c>
      <c r="D15" s="4"/>
      <c r="H15" s="3"/>
      <c r="I15" s="4"/>
    </row>
    <row r="16" spans="1:9" ht="20.100000000000001" customHeight="1" x14ac:dyDescent="0.25">
      <c r="A16" s="7">
        <v>680</v>
      </c>
      <c r="B16" s="5" t="s">
        <v>9</v>
      </c>
      <c r="C16" s="6">
        <v>394</v>
      </c>
      <c r="D16" s="4"/>
      <c r="H16" s="3"/>
      <c r="I16" s="4"/>
    </row>
    <row r="17" spans="1:9" ht="20.100000000000001" customHeight="1" x14ac:dyDescent="0.25">
      <c r="A17" s="7">
        <v>580</v>
      </c>
      <c r="B17" s="5" t="s">
        <v>12</v>
      </c>
      <c r="C17" s="6">
        <v>274</v>
      </c>
      <c r="D17" s="4"/>
      <c r="H17" s="3"/>
      <c r="I17" s="4"/>
    </row>
    <row r="18" spans="1:9" ht="20.100000000000001" customHeight="1" x14ac:dyDescent="0.25">
      <c r="A18" s="7">
        <v>587</v>
      </c>
      <c r="B18" s="5" t="s">
        <v>7</v>
      </c>
      <c r="C18" s="6">
        <v>219</v>
      </c>
      <c r="D18" s="4"/>
      <c r="H18" s="3"/>
      <c r="I18" s="4"/>
    </row>
    <row r="19" spans="1:9" ht="20.100000000000001" customHeight="1" x14ac:dyDescent="0.25">
      <c r="A19" s="7">
        <v>418</v>
      </c>
      <c r="B19" s="5" t="s">
        <v>10</v>
      </c>
      <c r="C19" s="6">
        <v>519</v>
      </c>
      <c r="D19" s="4"/>
      <c r="H19" s="3"/>
      <c r="I19" s="4"/>
    </row>
    <row r="20" spans="1:9" ht="20.100000000000001" customHeight="1" x14ac:dyDescent="0.25">
      <c r="A20" s="7">
        <v>420</v>
      </c>
      <c r="B20" s="5" t="s">
        <v>11</v>
      </c>
      <c r="C20" s="6">
        <v>5</v>
      </c>
      <c r="D20" s="4"/>
      <c r="H20" s="3"/>
      <c r="I20" s="4"/>
    </row>
    <row r="21" spans="1:9" ht="20.100000000000001" customHeight="1" x14ac:dyDescent="0.25">
      <c r="A21" s="7">
        <v>681</v>
      </c>
      <c r="B21" s="5" t="s">
        <v>11</v>
      </c>
      <c r="C21" s="6">
        <v>248</v>
      </c>
      <c r="D21" s="4"/>
      <c r="H21" s="3"/>
      <c r="I21" s="4"/>
    </row>
    <row r="22" spans="1:9" ht="20.100000000000001" customHeight="1" x14ac:dyDescent="0.25">
      <c r="A22" s="7">
        <v>455</v>
      </c>
      <c r="B22" s="5" t="s">
        <v>13</v>
      </c>
      <c r="C22" s="6">
        <v>184</v>
      </c>
      <c r="D22" s="4"/>
      <c r="H22" s="3"/>
      <c r="I22" s="4"/>
    </row>
    <row r="23" spans="1:9" ht="20.100000000000001" customHeight="1" x14ac:dyDescent="0.25">
      <c r="A23" s="11" t="s">
        <v>1</v>
      </c>
      <c r="B23" s="11"/>
      <c r="C23" s="8">
        <f>SUM(C25:C36)</f>
        <v>2491</v>
      </c>
    </row>
    <row r="24" spans="1:9" ht="20.100000000000001" customHeight="1" x14ac:dyDescent="0.25">
      <c r="A24" s="10" t="s">
        <v>6</v>
      </c>
      <c r="B24" s="10"/>
      <c r="C24" s="10"/>
    </row>
    <row r="25" spans="1:9" ht="20.100000000000001" customHeight="1" x14ac:dyDescent="0.25">
      <c r="A25" s="7">
        <v>446</v>
      </c>
      <c r="B25" s="5" t="s">
        <v>16</v>
      </c>
      <c r="C25" s="6">
        <v>292</v>
      </c>
    </row>
    <row r="26" spans="1:9" ht="20.100000000000001" customHeight="1" x14ac:dyDescent="0.25">
      <c r="A26" s="7">
        <v>568</v>
      </c>
      <c r="B26" s="5" t="s">
        <v>20</v>
      </c>
      <c r="C26" s="6">
        <v>247</v>
      </c>
    </row>
    <row r="27" spans="1:9" ht="20.100000000000001" customHeight="1" x14ac:dyDescent="0.25">
      <c r="A27" s="7">
        <v>571</v>
      </c>
      <c r="B27" s="5" t="s">
        <v>21</v>
      </c>
      <c r="C27" s="6">
        <v>96</v>
      </c>
    </row>
    <row r="28" spans="1:9" ht="20.100000000000001" customHeight="1" x14ac:dyDescent="0.25">
      <c r="A28" s="7">
        <v>668</v>
      </c>
      <c r="B28" s="5" t="s">
        <v>21</v>
      </c>
      <c r="C28" s="6">
        <v>23</v>
      </c>
    </row>
    <row r="29" spans="1:9" ht="20.100000000000001" customHeight="1" x14ac:dyDescent="0.25">
      <c r="A29" s="7">
        <v>447</v>
      </c>
      <c r="B29" s="5" t="s">
        <v>17</v>
      </c>
      <c r="C29" s="6">
        <v>372</v>
      </c>
    </row>
    <row r="30" spans="1:9" ht="20.100000000000001" customHeight="1" x14ac:dyDescent="0.25">
      <c r="A30" s="7">
        <v>588</v>
      </c>
      <c r="B30" s="5" t="s">
        <v>23</v>
      </c>
      <c r="C30" s="6">
        <v>116</v>
      </c>
    </row>
    <row r="31" spans="1:9" ht="20.100000000000001" customHeight="1" x14ac:dyDescent="0.25">
      <c r="A31" s="7">
        <v>647</v>
      </c>
      <c r="B31" s="5" t="s">
        <v>19</v>
      </c>
      <c r="C31" s="6">
        <v>393</v>
      </c>
    </row>
    <row r="32" spans="1:9" ht="20.100000000000001" customHeight="1" x14ac:dyDescent="0.25">
      <c r="A32" s="7">
        <v>297</v>
      </c>
      <c r="B32" s="5" t="s">
        <v>15</v>
      </c>
      <c r="C32" s="6">
        <v>132</v>
      </c>
    </row>
    <row r="33" spans="1:3" ht="20.100000000000001" customHeight="1" x14ac:dyDescent="0.25">
      <c r="A33" s="7">
        <v>661</v>
      </c>
      <c r="B33" s="5" t="s">
        <v>15</v>
      </c>
      <c r="C33" s="6">
        <v>65</v>
      </c>
    </row>
    <row r="34" spans="1:3" ht="20.100000000000001" customHeight="1" x14ac:dyDescent="0.25">
      <c r="A34" s="7">
        <v>452</v>
      </c>
      <c r="B34" s="5" t="s">
        <v>18</v>
      </c>
      <c r="C34" s="6">
        <v>644</v>
      </c>
    </row>
    <row r="35" spans="1:3" ht="20.100000000000001" customHeight="1" x14ac:dyDescent="0.25">
      <c r="A35" s="7">
        <v>577</v>
      </c>
      <c r="B35" s="5" t="s">
        <v>22</v>
      </c>
      <c r="C35" s="6">
        <v>65</v>
      </c>
    </row>
    <row r="36" spans="1:3" ht="20.100000000000001" customHeight="1" x14ac:dyDescent="0.25">
      <c r="A36" s="7">
        <v>607</v>
      </c>
      <c r="B36" s="5" t="s">
        <v>24</v>
      </c>
      <c r="C36" s="6">
        <v>46</v>
      </c>
    </row>
    <row r="37" spans="1:3" ht="20.100000000000001" customHeight="1" x14ac:dyDescent="0.25">
      <c r="A37" s="11" t="s">
        <v>2</v>
      </c>
      <c r="B37" s="11"/>
      <c r="C37" s="8">
        <f>SUM(C39:C53)</f>
        <v>4448</v>
      </c>
    </row>
    <row r="38" spans="1:3" ht="20.100000000000001" customHeight="1" x14ac:dyDescent="0.25">
      <c r="A38" s="10" t="s">
        <v>6</v>
      </c>
      <c r="B38" s="10"/>
      <c r="C38" s="10"/>
    </row>
    <row r="39" spans="1:3" ht="20.100000000000001" customHeight="1" x14ac:dyDescent="0.25">
      <c r="A39" s="7">
        <v>560</v>
      </c>
      <c r="B39" s="5" t="s">
        <v>32</v>
      </c>
      <c r="C39" s="6">
        <v>236</v>
      </c>
    </row>
    <row r="40" spans="1:3" ht="20.100000000000001" customHeight="1" x14ac:dyDescent="0.25">
      <c r="A40" s="7">
        <v>561</v>
      </c>
      <c r="B40" s="5" t="s">
        <v>33</v>
      </c>
      <c r="C40" s="6">
        <v>139</v>
      </c>
    </row>
    <row r="41" spans="1:3" ht="20.100000000000001" customHeight="1" x14ac:dyDescent="0.25">
      <c r="A41" s="7">
        <v>559</v>
      </c>
      <c r="B41" s="5" t="s">
        <v>31</v>
      </c>
      <c r="C41" s="6">
        <v>649</v>
      </c>
    </row>
    <row r="42" spans="1:3" ht="20.100000000000001" customHeight="1" x14ac:dyDescent="0.25">
      <c r="A42" s="7">
        <v>605</v>
      </c>
      <c r="B42" s="5" t="s">
        <v>34</v>
      </c>
      <c r="C42" s="6">
        <v>245</v>
      </c>
    </row>
    <row r="43" spans="1:3" ht="20.100000000000001" customHeight="1" x14ac:dyDescent="0.25">
      <c r="A43" s="7">
        <v>305</v>
      </c>
      <c r="B43" s="5" t="s">
        <v>27</v>
      </c>
      <c r="C43" s="6">
        <v>17</v>
      </c>
    </row>
    <row r="44" spans="1:3" ht="20.100000000000001" customHeight="1" x14ac:dyDescent="0.25">
      <c r="A44" s="7">
        <v>650</v>
      </c>
      <c r="B44" s="5" t="s">
        <v>27</v>
      </c>
      <c r="C44" s="6">
        <v>76</v>
      </c>
    </row>
    <row r="45" spans="1:3" ht="20.100000000000001" customHeight="1" x14ac:dyDescent="0.25">
      <c r="A45" s="7">
        <v>304</v>
      </c>
      <c r="B45" s="5" t="s">
        <v>26</v>
      </c>
      <c r="C45" s="6">
        <v>877</v>
      </c>
    </row>
    <row r="46" spans="1:3" ht="20.100000000000001" customHeight="1" x14ac:dyDescent="0.25">
      <c r="A46" s="7">
        <v>649</v>
      </c>
      <c r="B46" s="5" t="s">
        <v>26</v>
      </c>
      <c r="C46" s="6">
        <v>445</v>
      </c>
    </row>
    <row r="47" spans="1:3" ht="20.100000000000001" customHeight="1" x14ac:dyDescent="0.25">
      <c r="A47" s="7">
        <v>441</v>
      </c>
      <c r="B47" s="5" t="s">
        <v>28</v>
      </c>
      <c r="C47" s="6">
        <v>183</v>
      </c>
    </row>
    <row r="48" spans="1:3" ht="20.100000000000001" customHeight="1" x14ac:dyDescent="0.25">
      <c r="A48" s="7">
        <v>442</v>
      </c>
      <c r="B48" s="5" t="s">
        <v>29</v>
      </c>
      <c r="C48" s="6">
        <v>168</v>
      </c>
    </row>
    <row r="49" spans="1:3" ht="20.100000000000001" customHeight="1" x14ac:dyDescent="0.25">
      <c r="A49" s="7">
        <v>613</v>
      </c>
      <c r="B49" s="5" t="s">
        <v>36</v>
      </c>
      <c r="C49" s="6">
        <v>354</v>
      </c>
    </row>
    <row r="50" spans="1:3" ht="20.100000000000001" customHeight="1" x14ac:dyDescent="0.25">
      <c r="A50" s="7">
        <v>276</v>
      </c>
      <c r="B50" s="5" t="s">
        <v>25</v>
      </c>
      <c r="C50" s="6">
        <v>112</v>
      </c>
    </row>
    <row r="51" spans="1:3" ht="20.100000000000001" customHeight="1" x14ac:dyDescent="0.25">
      <c r="A51" s="7">
        <v>645</v>
      </c>
      <c r="B51" s="5" t="s">
        <v>25</v>
      </c>
      <c r="C51" s="6">
        <v>142</v>
      </c>
    </row>
    <row r="52" spans="1:3" ht="20.100000000000001" customHeight="1" x14ac:dyDescent="0.25">
      <c r="A52" s="7">
        <v>451</v>
      </c>
      <c r="B52" s="5" t="s">
        <v>30</v>
      </c>
      <c r="C52" s="6">
        <v>753</v>
      </c>
    </row>
    <row r="53" spans="1:3" ht="20.100000000000001" customHeight="1" x14ac:dyDescent="0.25">
      <c r="A53" s="7">
        <v>606</v>
      </c>
      <c r="B53" s="5" t="s">
        <v>35</v>
      </c>
      <c r="C53" s="6">
        <v>52</v>
      </c>
    </row>
    <row r="54" spans="1:3" ht="18" customHeight="1" x14ac:dyDescent="0.25">
      <c r="A54" s="11" t="s">
        <v>3</v>
      </c>
      <c r="B54" s="11"/>
      <c r="C54" s="8">
        <f>SUM(C56:C81)</f>
        <v>11083</v>
      </c>
    </row>
    <row r="55" spans="1:3" ht="18" customHeight="1" x14ac:dyDescent="0.25">
      <c r="A55" s="10" t="s">
        <v>6</v>
      </c>
      <c r="B55" s="10"/>
      <c r="C55" s="10"/>
    </row>
    <row r="56" spans="1:3" ht="18" customHeight="1" x14ac:dyDescent="0.25">
      <c r="A56" s="7">
        <v>458</v>
      </c>
      <c r="B56" s="5" t="s">
        <v>58</v>
      </c>
      <c r="C56" s="6">
        <v>161</v>
      </c>
    </row>
    <row r="57" spans="1:3" ht="18" customHeight="1" x14ac:dyDescent="0.25">
      <c r="A57" s="7">
        <v>454</v>
      </c>
      <c r="B57" s="5" t="s">
        <v>57</v>
      </c>
      <c r="C57" s="6">
        <v>118</v>
      </c>
    </row>
    <row r="58" spans="1:3" ht="18" customHeight="1" x14ac:dyDescent="0.25">
      <c r="A58" s="7">
        <v>448</v>
      </c>
      <c r="B58" s="5" t="s">
        <v>54</v>
      </c>
      <c r="C58" s="6">
        <v>1637</v>
      </c>
    </row>
    <row r="59" spans="1:3" ht="18" customHeight="1" x14ac:dyDescent="0.25">
      <c r="A59" s="7">
        <v>295</v>
      </c>
      <c r="B59" s="5" t="s">
        <v>40</v>
      </c>
      <c r="C59" s="6">
        <v>275</v>
      </c>
    </row>
    <row r="60" spans="1:3" ht="18" customHeight="1" x14ac:dyDescent="0.25">
      <c r="A60" s="7">
        <v>421</v>
      </c>
      <c r="B60" s="5" t="s">
        <v>49</v>
      </c>
      <c r="C60" s="6">
        <v>1397</v>
      </c>
    </row>
    <row r="61" spans="1:3" ht="18" customHeight="1" x14ac:dyDescent="0.25">
      <c r="A61" s="7">
        <v>417</v>
      </c>
      <c r="B61" s="5" t="s">
        <v>47</v>
      </c>
      <c r="C61" s="6">
        <v>621</v>
      </c>
    </row>
    <row r="62" spans="1:3" ht="18" customHeight="1" x14ac:dyDescent="0.25">
      <c r="A62" s="7">
        <v>449</v>
      </c>
      <c r="B62" s="5" t="s">
        <v>55</v>
      </c>
      <c r="C62" s="6">
        <v>335</v>
      </c>
    </row>
    <row r="63" spans="1:3" ht="18" customHeight="1" x14ac:dyDescent="0.25">
      <c r="A63" s="7">
        <v>678</v>
      </c>
      <c r="B63" s="5" t="s">
        <v>55</v>
      </c>
      <c r="C63" s="6">
        <v>176</v>
      </c>
    </row>
    <row r="64" spans="1:3" ht="18" customHeight="1" x14ac:dyDescent="0.25">
      <c r="A64" s="7">
        <v>419</v>
      </c>
      <c r="B64" s="5" t="s">
        <v>48</v>
      </c>
      <c r="C64" s="6">
        <v>62</v>
      </c>
    </row>
    <row r="65" spans="1:3" ht="18" customHeight="1" x14ac:dyDescent="0.25">
      <c r="A65" s="7">
        <v>660</v>
      </c>
      <c r="B65" s="5" t="s">
        <v>86</v>
      </c>
      <c r="C65" s="6">
        <v>30</v>
      </c>
    </row>
    <row r="66" spans="1:3" ht="18" customHeight="1" x14ac:dyDescent="0.25">
      <c r="A66" s="7">
        <v>659</v>
      </c>
      <c r="B66" s="5" t="s">
        <v>85</v>
      </c>
      <c r="C66" s="6">
        <v>25</v>
      </c>
    </row>
    <row r="67" spans="1:3" ht="18" customHeight="1" x14ac:dyDescent="0.25">
      <c r="A67" s="7">
        <v>429</v>
      </c>
      <c r="B67" s="5" t="s">
        <v>51</v>
      </c>
      <c r="C67" s="6">
        <v>166</v>
      </c>
    </row>
    <row r="68" spans="1:3" ht="18" customHeight="1" x14ac:dyDescent="0.25">
      <c r="A68" s="7">
        <v>268</v>
      </c>
      <c r="B68" s="5" t="s">
        <v>37</v>
      </c>
      <c r="C68" s="6">
        <v>33</v>
      </c>
    </row>
    <row r="69" spans="1:3" ht="18" customHeight="1" x14ac:dyDescent="0.25">
      <c r="A69" s="7">
        <v>302</v>
      </c>
      <c r="B69" s="5" t="s">
        <v>45</v>
      </c>
      <c r="C69" s="6">
        <v>483</v>
      </c>
    </row>
    <row r="70" spans="1:3" ht="18" customHeight="1" x14ac:dyDescent="0.25">
      <c r="A70" s="7">
        <v>303</v>
      </c>
      <c r="B70" s="5" t="s">
        <v>46</v>
      </c>
      <c r="C70" s="6">
        <v>431</v>
      </c>
    </row>
    <row r="71" spans="1:3" ht="18" customHeight="1" x14ac:dyDescent="0.25">
      <c r="A71" s="7">
        <v>301</v>
      </c>
      <c r="B71" s="5" t="s">
        <v>44</v>
      </c>
      <c r="C71" s="6">
        <v>484</v>
      </c>
    </row>
    <row r="72" spans="1:3" ht="18" customHeight="1" x14ac:dyDescent="0.25">
      <c r="A72" s="7">
        <v>299</v>
      </c>
      <c r="B72" s="5" t="s">
        <v>42</v>
      </c>
      <c r="C72" s="6">
        <v>516</v>
      </c>
    </row>
    <row r="73" spans="1:3" ht="18" customHeight="1" x14ac:dyDescent="0.25">
      <c r="A73" s="7">
        <v>300</v>
      </c>
      <c r="B73" s="5" t="s">
        <v>43</v>
      </c>
      <c r="C73" s="6">
        <v>467</v>
      </c>
    </row>
    <row r="74" spans="1:3" ht="18" customHeight="1" x14ac:dyDescent="0.25">
      <c r="A74" s="7">
        <v>298</v>
      </c>
      <c r="B74" s="5" t="s">
        <v>41</v>
      </c>
      <c r="C74" s="6">
        <v>1027</v>
      </c>
    </row>
    <row r="75" spans="1:3" ht="18" customHeight="1" x14ac:dyDescent="0.25">
      <c r="A75" s="7">
        <v>450</v>
      </c>
      <c r="B75" s="5" t="s">
        <v>56</v>
      </c>
      <c r="C75" s="6">
        <v>380</v>
      </c>
    </row>
    <row r="76" spans="1:3" ht="18" customHeight="1" x14ac:dyDescent="0.25">
      <c r="A76" s="7">
        <v>679</v>
      </c>
      <c r="B76" s="5" t="s">
        <v>56</v>
      </c>
      <c r="C76" s="6">
        <v>172</v>
      </c>
    </row>
    <row r="77" spans="1:3" ht="18" customHeight="1" x14ac:dyDescent="0.25">
      <c r="A77" s="7">
        <v>272</v>
      </c>
      <c r="B77" s="5" t="s">
        <v>38</v>
      </c>
      <c r="C77" s="6">
        <v>231</v>
      </c>
    </row>
    <row r="78" spans="1:3" ht="18" customHeight="1" x14ac:dyDescent="0.25">
      <c r="A78" s="7">
        <v>428</v>
      </c>
      <c r="B78" s="5" t="s">
        <v>50</v>
      </c>
      <c r="C78" s="6">
        <v>704</v>
      </c>
    </row>
    <row r="79" spans="1:3" ht="18" customHeight="1" x14ac:dyDescent="0.25">
      <c r="A79" s="7">
        <v>274</v>
      </c>
      <c r="B79" s="5" t="s">
        <v>39</v>
      </c>
      <c r="C79" s="6">
        <v>589</v>
      </c>
    </row>
    <row r="80" spans="1:3" ht="18" customHeight="1" x14ac:dyDescent="0.25">
      <c r="A80" s="7">
        <v>616</v>
      </c>
      <c r="B80" s="5" t="s">
        <v>53</v>
      </c>
      <c r="C80" s="6">
        <v>125</v>
      </c>
    </row>
    <row r="81" spans="1:3" ht="18" customHeight="1" x14ac:dyDescent="0.25">
      <c r="A81" s="7">
        <v>432</v>
      </c>
      <c r="B81" s="5" t="s">
        <v>52</v>
      </c>
      <c r="C81" s="6">
        <v>438</v>
      </c>
    </row>
    <row r="82" spans="1:3" ht="18" customHeight="1" x14ac:dyDescent="0.25">
      <c r="A82" s="11" t="s">
        <v>4</v>
      </c>
      <c r="B82" s="11"/>
      <c r="C82" s="8">
        <f>SUM(C84:C108)</f>
        <v>7070</v>
      </c>
    </row>
    <row r="83" spans="1:3" ht="18" customHeight="1" x14ac:dyDescent="0.25">
      <c r="A83" s="10" t="s">
        <v>6</v>
      </c>
      <c r="B83" s="10"/>
      <c r="C83" s="10"/>
    </row>
    <row r="84" spans="1:3" ht="18" customHeight="1" x14ac:dyDescent="0.25">
      <c r="A84" s="7">
        <v>687</v>
      </c>
      <c r="B84" s="5" t="s">
        <v>89</v>
      </c>
      <c r="C84" s="6">
        <v>227</v>
      </c>
    </row>
    <row r="85" spans="1:3" ht="18" customHeight="1" x14ac:dyDescent="0.25">
      <c r="A85" s="7">
        <v>422</v>
      </c>
      <c r="B85" s="5" t="s">
        <v>59</v>
      </c>
      <c r="C85" s="6">
        <v>151</v>
      </c>
    </row>
    <row r="86" spans="1:3" ht="18" customHeight="1" x14ac:dyDescent="0.25">
      <c r="A86" s="7">
        <v>470</v>
      </c>
      <c r="B86" s="5" t="s">
        <v>71</v>
      </c>
      <c r="C86" s="6">
        <v>402</v>
      </c>
    </row>
    <row r="87" spans="1:3" ht="18" customHeight="1" x14ac:dyDescent="0.25">
      <c r="A87" s="7">
        <v>646</v>
      </c>
      <c r="B87" s="5" t="s">
        <v>81</v>
      </c>
      <c r="C87" s="6">
        <v>627</v>
      </c>
    </row>
    <row r="88" spans="1:3" ht="18" customHeight="1" x14ac:dyDescent="0.25">
      <c r="A88" s="7">
        <v>583</v>
      </c>
      <c r="B88" s="5" t="s">
        <v>74</v>
      </c>
      <c r="C88" s="6">
        <v>211</v>
      </c>
    </row>
    <row r="89" spans="1:3" ht="18" customHeight="1" x14ac:dyDescent="0.25">
      <c r="A89" s="7">
        <v>653</v>
      </c>
      <c r="B89" s="5" t="s">
        <v>82</v>
      </c>
      <c r="C89" s="6">
        <v>119</v>
      </c>
    </row>
    <row r="90" spans="1:3" ht="18" customHeight="1" x14ac:dyDescent="0.25">
      <c r="A90" s="7">
        <v>423</v>
      </c>
      <c r="B90" s="5" t="s">
        <v>60</v>
      </c>
      <c r="C90" s="6">
        <v>121</v>
      </c>
    </row>
    <row r="91" spans="1:3" ht="18" customHeight="1" x14ac:dyDescent="0.25">
      <c r="A91" s="7">
        <v>625</v>
      </c>
      <c r="B91" s="5" t="s">
        <v>76</v>
      </c>
      <c r="C91" s="6">
        <v>177</v>
      </c>
    </row>
    <row r="92" spans="1:3" ht="18" customHeight="1" x14ac:dyDescent="0.25">
      <c r="A92" s="7">
        <v>425</v>
      </c>
      <c r="B92" s="5" t="s">
        <v>62</v>
      </c>
      <c r="C92" s="6">
        <v>1</v>
      </c>
    </row>
    <row r="93" spans="1:3" ht="18" customHeight="1" x14ac:dyDescent="0.25">
      <c r="A93" s="7">
        <v>685</v>
      </c>
      <c r="B93" s="5" t="s">
        <v>87</v>
      </c>
      <c r="C93" s="6">
        <v>98</v>
      </c>
    </row>
    <row r="94" spans="1:3" ht="18" customHeight="1" x14ac:dyDescent="0.25">
      <c r="A94" s="7">
        <v>686</v>
      </c>
      <c r="B94" s="5" t="s">
        <v>88</v>
      </c>
      <c r="C94" s="6">
        <v>91</v>
      </c>
    </row>
    <row r="95" spans="1:3" ht="18" customHeight="1" x14ac:dyDescent="0.25">
      <c r="A95" s="7">
        <v>563</v>
      </c>
      <c r="B95" s="5" t="s">
        <v>73</v>
      </c>
      <c r="C95" s="6">
        <v>670</v>
      </c>
    </row>
    <row r="96" spans="1:3" ht="18" customHeight="1" x14ac:dyDescent="0.25">
      <c r="A96" s="7">
        <v>656</v>
      </c>
      <c r="B96" s="5" t="s">
        <v>83</v>
      </c>
      <c r="C96" s="6">
        <v>318</v>
      </c>
    </row>
    <row r="97" spans="1:3" ht="18" customHeight="1" x14ac:dyDescent="0.25">
      <c r="A97" s="7">
        <v>436</v>
      </c>
      <c r="B97" s="5" t="s">
        <v>66</v>
      </c>
      <c r="C97" s="6">
        <v>753</v>
      </c>
    </row>
    <row r="98" spans="1:3" ht="18" customHeight="1" x14ac:dyDescent="0.25">
      <c r="A98" s="7">
        <v>430</v>
      </c>
      <c r="B98" s="5" t="s">
        <v>63</v>
      </c>
      <c r="C98" s="6">
        <v>245</v>
      </c>
    </row>
    <row r="99" spans="1:3" ht="18" customHeight="1" x14ac:dyDescent="0.25">
      <c r="A99" s="7">
        <v>676</v>
      </c>
      <c r="B99" s="5" t="s">
        <v>70</v>
      </c>
      <c r="C99" s="6">
        <v>117</v>
      </c>
    </row>
    <row r="100" spans="1:3" ht="18" customHeight="1" x14ac:dyDescent="0.25">
      <c r="A100" s="7">
        <v>664</v>
      </c>
      <c r="B100" s="5" t="s">
        <v>68</v>
      </c>
      <c r="C100" s="6">
        <v>339</v>
      </c>
    </row>
    <row r="101" spans="1:3" ht="18" customHeight="1" x14ac:dyDescent="0.25">
      <c r="A101" s="7">
        <v>558</v>
      </c>
      <c r="B101" s="5" t="s">
        <v>72</v>
      </c>
      <c r="C101" s="6">
        <v>360</v>
      </c>
    </row>
    <row r="102" spans="1:3" ht="18" customHeight="1" x14ac:dyDescent="0.25">
      <c r="A102" s="7">
        <v>443</v>
      </c>
      <c r="B102" s="5" t="s">
        <v>69</v>
      </c>
      <c r="C102" s="6">
        <v>132</v>
      </c>
    </row>
    <row r="103" spans="1:3" ht="18" customHeight="1" x14ac:dyDescent="0.25">
      <c r="A103" s="7">
        <v>439</v>
      </c>
      <c r="B103" s="5" t="s">
        <v>67</v>
      </c>
      <c r="C103" s="6">
        <v>632</v>
      </c>
    </row>
    <row r="104" spans="1:3" ht="18" customHeight="1" x14ac:dyDescent="0.25">
      <c r="A104" s="7">
        <v>662</v>
      </c>
      <c r="B104" s="5" t="s">
        <v>64</v>
      </c>
      <c r="C104" s="6">
        <v>870</v>
      </c>
    </row>
    <row r="105" spans="1:3" ht="18" customHeight="1" x14ac:dyDescent="0.25">
      <c r="A105" s="7">
        <v>424</v>
      </c>
      <c r="B105" s="5" t="s">
        <v>61</v>
      </c>
      <c r="C105" s="6">
        <v>1</v>
      </c>
    </row>
    <row r="106" spans="1:3" ht="18" customHeight="1" x14ac:dyDescent="0.25">
      <c r="A106" s="7">
        <v>663</v>
      </c>
      <c r="B106" s="5" t="s">
        <v>65</v>
      </c>
      <c r="C106" s="6">
        <v>336</v>
      </c>
    </row>
    <row r="107" spans="1:3" ht="18" customHeight="1" x14ac:dyDescent="0.25">
      <c r="A107" s="7">
        <v>634</v>
      </c>
      <c r="B107" s="5" t="s">
        <v>77</v>
      </c>
      <c r="C107" s="6">
        <v>29</v>
      </c>
    </row>
    <row r="108" spans="1:3" ht="18" customHeight="1" x14ac:dyDescent="0.25">
      <c r="A108" s="7">
        <v>688</v>
      </c>
      <c r="B108" s="5" t="s">
        <v>75</v>
      </c>
      <c r="C108" s="6">
        <v>43</v>
      </c>
    </row>
    <row r="109" spans="1:3" ht="18" customHeight="1" x14ac:dyDescent="0.25">
      <c r="A109" s="11" t="s">
        <v>79</v>
      </c>
      <c r="B109" s="11"/>
      <c r="C109" s="8">
        <v>706</v>
      </c>
    </row>
    <row r="110" spans="1:3" ht="18" customHeight="1" x14ac:dyDescent="0.25">
      <c r="A110" s="7">
        <v>107</v>
      </c>
      <c r="B110" s="5" t="s">
        <v>78</v>
      </c>
      <c r="C110" s="6">
        <v>706</v>
      </c>
    </row>
    <row r="111" spans="1:3" ht="18" customHeight="1" x14ac:dyDescent="0.25">
      <c r="A111" s="9" t="s">
        <v>5</v>
      </c>
      <c r="B111" s="9"/>
      <c r="C111" s="8">
        <f>SUM(C11,C23,C37,C54,C82,C109)</f>
        <v>27871</v>
      </c>
    </row>
  </sheetData>
  <sortState ref="A84:C108">
    <sortCondition ref="B84:B108"/>
  </sortState>
  <mergeCells count="12">
    <mergeCell ref="A11:B11"/>
    <mergeCell ref="A12:C12"/>
    <mergeCell ref="A23:B23"/>
    <mergeCell ref="A24:C24"/>
    <mergeCell ref="A37:B37"/>
    <mergeCell ref="A111:B111"/>
    <mergeCell ref="A38:C38"/>
    <mergeCell ref="A54:B54"/>
    <mergeCell ref="A55:C55"/>
    <mergeCell ref="A82:B82"/>
    <mergeCell ref="A83:C83"/>
    <mergeCell ref="A109:B109"/>
  </mergeCells>
  <pageMargins left="0.39370078740157483" right="0.39370078740157483" top="0.35433070866141736" bottom="0.35433070866141736" header="0.31496062992125984" footer="0.31496062992125984"/>
  <pageSetup paperSize="9" scale="70" orientation="portrait" r:id="rId1"/>
  <ignoredErrors>
    <ignoredError sqref="C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2025-03-27T12:40:03Z</cp:lastPrinted>
  <dcterms:created xsi:type="dcterms:W3CDTF">2023-12-05T07:55:18Z</dcterms:created>
  <dcterms:modified xsi:type="dcterms:W3CDTF">2025-12-09T08:13:19Z</dcterms:modified>
</cp:coreProperties>
</file>