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-25 a marzo 2025\GRADO\"/>
    </mc:Choice>
  </mc:AlternateContent>
  <xr:revisionPtr revIDLastSave="0" documentId="13_ncr:1_{C6040205-7246-49F9-BDFE-E606B493DBCA}" xr6:coauthVersionLast="36" xr6:coauthVersionMax="36" xr10:uidLastSave="{00000000-0000-0000-0000-000000000000}"/>
  <bookViews>
    <workbookView xWindow="0" yWindow="0" windowWidth="28800" windowHeight="11325" xr2:uid="{99FC3DBB-B1D6-4E7E-9A74-81F7DF170699}"/>
  </bookViews>
  <sheets>
    <sheet name="Hoja1" sheetId="2" r:id="rId1"/>
  </sheets>
  <definedNames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5" i="2" l="1"/>
  <c r="D132" i="2"/>
  <c r="E132" i="2"/>
  <c r="C132" i="2"/>
  <c r="D119" i="2"/>
  <c r="E119" i="2"/>
  <c r="C119" i="2"/>
  <c r="D124" i="2"/>
  <c r="E124" i="2"/>
  <c r="C124" i="2"/>
  <c r="D116" i="2"/>
  <c r="E116" i="2"/>
  <c r="C116" i="2"/>
  <c r="D100" i="2"/>
  <c r="E100" i="2"/>
  <c r="C100" i="2"/>
  <c r="D112" i="2"/>
  <c r="E112" i="2"/>
  <c r="C112" i="2"/>
  <c r="E108" i="2"/>
  <c r="D108" i="2"/>
  <c r="C108" i="2"/>
  <c r="D96" i="2"/>
  <c r="E96" i="2"/>
  <c r="C96" i="2"/>
  <c r="D80" i="2"/>
  <c r="E80" i="2"/>
  <c r="C80" i="2"/>
  <c r="D84" i="2"/>
  <c r="E84" i="2"/>
  <c r="C84" i="2"/>
  <c r="D88" i="2"/>
  <c r="E88" i="2"/>
  <c r="C88" i="2"/>
  <c r="D32" i="2"/>
  <c r="E32" i="2"/>
  <c r="C32" i="2"/>
  <c r="D46" i="2"/>
  <c r="E46" i="2"/>
  <c r="C46" i="2"/>
  <c r="D38" i="2"/>
  <c r="E38" i="2"/>
  <c r="C38" i="2"/>
  <c r="D52" i="2"/>
  <c r="E52" i="2"/>
  <c r="C52" i="2"/>
  <c r="D76" i="2"/>
  <c r="E76" i="2"/>
  <c r="C76" i="2"/>
  <c r="D72" i="2"/>
  <c r="E72" i="2"/>
  <c r="C72" i="2"/>
  <c r="D56" i="2"/>
  <c r="D135" i="2" s="1"/>
  <c r="E56" i="2"/>
  <c r="C56" i="2"/>
  <c r="D42" i="2"/>
  <c r="E42" i="2"/>
  <c r="C42" i="2"/>
  <c r="D23" i="2"/>
  <c r="E23" i="2"/>
  <c r="C23" i="2"/>
  <c r="D10" i="2"/>
  <c r="E10" i="2"/>
  <c r="C10" i="2"/>
  <c r="C135" i="2" s="1"/>
</calcChain>
</file>

<file path=xl/sharedStrings.xml><?xml version="1.0" encoding="utf-8"?>
<sst xmlns="http://schemas.openxmlformats.org/spreadsheetml/2006/main" count="133" uniqueCount="104">
  <si>
    <t>Hombres</t>
  </si>
  <si>
    <t>Mujeres</t>
  </si>
  <si>
    <t>Total general</t>
  </si>
  <si>
    <t>Fuente:  Datuz</t>
  </si>
  <si>
    <t>Centro</t>
  </si>
  <si>
    <t>Titulación</t>
  </si>
  <si>
    <t xml:space="preserve">Total </t>
  </si>
  <si>
    <t>Graduado en Óptica y Optometría (Z)</t>
  </si>
  <si>
    <t>Graduado en Biotecnología (Z)</t>
  </si>
  <si>
    <t>Graduado en Física (Z)</t>
  </si>
  <si>
    <t>Graduado en Química (Z)</t>
  </si>
  <si>
    <t>Graduado en Matemáticas (Z)</t>
  </si>
  <si>
    <t>Programa conjunto en Física-Matemáticas (FisMat) (Z)</t>
  </si>
  <si>
    <t>Graduado en Geología (Z)</t>
  </si>
  <si>
    <t>Movilidad para 1º y 2º ciclo y grado</t>
  </si>
  <si>
    <t>Graduado en Derecho (Z)</t>
  </si>
  <si>
    <t>Programa conjunto en Derecho-Administración y Dirección de Empresas (Z)</t>
  </si>
  <si>
    <t>Graduado en Información y Documentación (Z)</t>
  </si>
  <si>
    <t>Graduado en Filosofía (Z)</t>
  </si>
  <si>
    <t>Graduado en Periodismo (Z)</t>
  </si>
  <si>
    <t>Graduado en Estudios Ingleses (Z)</t>
  </si>
  <si>
    <t>Graduado en Historia (Z)</t>
  </si>
  <si>
    <t>Graduado en Geografía y Ordenación del Territorio (Z)</t>
  </si>
  <si>
    <t>Graduado en Historia del Arte (Z)</t>
  </si>
  <si>
    <t>Graduado en Filología Hispánica (Z)</t>
  </si>
  <si>
    <t>Graduado en Lenguas Modernas (Z)</t>
  </si>
  <si>
    <t>Graduado en Estudios Clásicos (Z)</t>
  </si>
  <si>
    <t>Graduado en Medicina (Z)</t>
  </si>
  <si>
    <t>Graduado en Veterinaria (Z)</t>
  </si>
  <si>
    <t>Graduado en Ciencia y Tecnología de los Alimentos (Z)</t>
  </si>
  <si>
    <t>Graduado en Magisterio en Educación Primaria (Z)</t>
  </si>
  <si>
    <t>Graduado en Magisterio en Educación Infantil (Z)</t>
  </si>
  <si>
    <t>Graduado en Trabajo Social (Z)</t>
  </si>
  <si>
    <t>Graduado en Relaciones Laborales y Recursos Humanos (Z)</t>
  </si>
  <si>
    <t>Graduado en Economía (Z)</t>
  </si>
  <si>
    <t>Graduado en Administración y Dirección de Empresas (Z)</t>
  </si>
  <si>
    <t>Graduado en Finanzas y Contabilidad (Z)</t>
  </si>
  <si>
    <t>Graduado en Marketing e Investigación de Mercados (Z)</t>
  </si>
  <si>
    <t>Graduado en Ingeniería Eléctrica (Z)</t>
  </si>
  <si>
    <t>Graduado en Ingeniería Mecánica (Z)</t>
  </si>
  <si>
    <t>Graduado en Ingeniería Química (Z)</t>
  </si>
  <si>
    <t>Graduado en Ingeniería de Tecnologías Industriales (Z)</t>
  </si>
  <si>
    <t>Graduado en Ingeniería Informática (Z)</t>
  </si>
  <si>
    <t>Graduado en Ingeniería Electrónica y Automática (Z)</t>
  </si>
  <si>
    <t>Graduado en Estudios en Arquitectura (Z)</t>
  </si>
  <si>
    <t>Graduado en Ingeniería en Diseño Industrial y Desarrollo de Producto (Z)</t>
  </si>
  <si>
    <t>Programa conjunto en Matemáticas-Ingeniería Informática (Z)</t>
  </si>
  <si>
    <t>Graduado en Terapia Ocupacional (Z)</t>
  </si>
  <si>
    <t>Graduado en Enfermería (Z)</t>
  </si>
  <si>
    <t>Graduado en Fisioterapia (Z)</t>
  </si>
  <si>
    <t>Graduado en Arquitectura Técnica (LA)</t>
  </si>
  <si>
    <t>Graduado en Ingeniería Civil (LA)</t>
  </si>
  <si>
    <t>Graduado en Ingeniería Mecatrónica (LA)</t>
  </si>
  <si>
    <t>Graduado en Ingeniería de Organización Industrial (LA)</t>
  </si>
  <si>
    <t>Programa conjunto en Ingeniería Mecatrónica-Ingeniería de Organización Industrial (LA)</t>
  </si>
  <si>
    <t>Graduado en Ingeniería de Datos en Procesos Industriales (LA)</t>
  </si>
  <si>
    <t>Graduado en Turismo (Z)</t>
  </si>
  <si>
    <t>Graduado en Ingeniería de Organización Industrial (Z)</t>
  </si>
  <si>
    <t>Graduado en Ciencias Ambientales (H)</t>
  </si>
  <si>
    <t>Graduado en Ingeniería Agroalimentaria y del Medio Rural (H)</t>
  </si>
  <si>
    <t>Graduado en Magisterio en Educación Primaria (H)</t>
  </si>
  <si>
    <t>Graduado en Magisterio en Educación Infantil (H)</t>
  </si>
  <si>
    <t>Graduado en Gestión y Administración Pública (H)</t>
  </si>
  <si>
    <t>Graduado en Administración y Dirección de Empresas (H)</t>
  </si>
  <si>
    <t>Graduado en Ciencias de la Actividad Física y del Deporte (H)</t>
  </si>
  <si>
    <t>Graduado en Medicina (H)</t>
  </si>
  <si>
    <t>Graduado en Nutrición Humana y Dietética (H)</t>
  </si>
  <si>
    <t>Graduado en Odontología (H)</t>
  </si>
  <si>
    <t>Programa conjunto en Nutrición Humana y Dietética-Ciencias de la Actividad Física y del Deporte (H)</t>
  </si>
  <si>
    <t>Graduado en Enfermería (H)</t>
  </si>
  <si>
    <t>Graduado en Psicología (T)</t>
  </si>
  <si>
    <t>Graduado en Bellas Artes (T)</t>
  </si>
  <si>
    <t>Graduado en Magisterio en Educación Primaria (T)</t>
  </si>
  <si>
    <t>Graduado en Magisterio en Educación Infantil (T)</t>
  </si>
  <si>
    <t>Graduado en Administración y Dirección de Empresas (T)</t>
  </si>
  <si>
    <t>Graduado en Ingeniería Informática (T)</t>
  </si>
  <si>
    <t>Graduado en Ingeniería Electrónica y Automática (T)</t>
  </si>
  <si>
    <t>Programa conjunto en Ingeniería Informática-Administración y Dirección de Empresas (T)</t>
  </si>
  <si>
    <t>Graduado en Enfermería (T)</t>
  </si>
  <si>
    <t>Facultad de Ciencias</t>
  </si>
  <si>
    <t>Facultad de Derecho</t>
  </si>
  <si>
    <t>Facultad de Filosofía y Letras</t>
  </si>
  <si>
    <t xml:space="preserve">Facultad de Medicina </t>
  </si>
  <si>
    <t xml:space="preserve">Facultad de Veterinaria </t>
  </si>
  <si>
    <t>Facultad de Educación</t>
  </si>
  <si>
    <t>Facultad de Ciencias Sociales y del Trabajo</t>
  </si>
  <si>
    <t>Facultad de Economía y Empresa</t>
  </si>
  <si>
    <t>Escuela de Ingeniería y Arquitectura</t>
  </si>
  <si>
    <t>Facultad de Ciencias de la Salud</t>
  </si>
  <si>
    <t>Escuela Universitaria Politécnica de la Almunia de Doña Godina</t>
  </si>
  <si>
    <t>Escuela Universitaria de Turismo de Zaragoza</t>
  </si>
  <si>
    <t>Centro Universitario de la Defensa de Zaragoza</t>
  </si>
  <si>
    <t>Escuela Politécnica Superior</t>
  </si>
  <si>
    <t>Facultad de Ciencias Humanas y de la Educación</t>
  </si>
  <si>
    <t>Facultad de Empresa y Gestión Pública</t>
  </si>
  <si>
    <t>Facultad de Ciencias de la Salud y del Deporte</t>
  </si>
  <si>
    <t>Escuela Universitaria de Enfermería San Jorge de Huesca</t>
  </si>
  <si>
    <t>Facultad de Ciencias Sociales y Humanas de Teruel</t>
  </si>
  <si>
    <t>Escuela Universitaria Politécnica de Teruel</t>
  </si>
  <si>
    <t>Escuela Universitaria de Enfermería de Teruel</t>
  </si>
  <si>
    <t xml:space="preserve">   Graduado en Ingeniería Biomédica (Z)</t>
  </si>
  <si>
    <t xml:space="preserve">   Graduado en Ingeniería de Tecnologías de Telecomunicación (Z)</t>
  </si>
  <si>
    <t>Graduado en Estudios para la Defensa y Seguridad (Z)</t>
  </si>
  <si>
    <t>Datos: 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</si>
</sst>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€_-;\-* #,##0\ _€_-;_-* &quot;-&quot;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left" indent="1"/>
    </xf>
    <xf numFmtId="41" fontId="0" fillId="0" borderId="0" xfId="0" applyNumberFormat="1"/>
    <xf numFmtId="41" fontId="1" fillId="4" borderId="1" xfId="0" applyNumberFormat="1" applyFont="1" applyFill="1" applyBorder="1"/>
    <xf numFmtId="41" fontId="0" fillId="0" borderId="1" xfId="0" applyNumberFormat="1" applyBorder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/>
    <xf numFmtId="41" fontId="1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41" fontId="1" fillId="5" borderId="1" xfId="0" applyNumberFormat="1" applyFont="1" applyFill="1" applyBorder="1"/>
    <xf numFmtId="0" fontId="0" fillId="0" borderId="1" xfId="0" applyBorder="1"/>
    <xf numFmtId="0" fontId="0" fillId="6" borderId="1" xfId="0" applyFill="1" applyBorder="1" applyAlignment="1">
      <alignment horizontal="left" indent="1"/>
    </xf>
    <xf numFmtId="41" fontId="3" fillId="0" borderId="0" xfId="0" applyNumberFormat="1" applyFont="1" applyAlignment="1">
      <alignment horizontal="righ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41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1647825</xdr:colOff>
      <xdr:row>1</xdr:row>
      <xdr:rowOff>19050</xdr:rowOff>
    </xdr:from>
    <xdr:to>
      <xdr:col>2</xdr:col>
      <xdr:colOff>142875</xdr:colOff>
      <xdr:row>7</xdr:row>
      <xdr:rowOff>9525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BD76F91-7B7F-45B4-84F7-A496F9C933B5}"/>
            </a:ext>
          </a:extLst>
        </xdr:cNvPr>
        <xdr:cNvSpPr txBox="1"/>
      </xdr:nvSpPr>
      <xdr:spPr>
        <a:xfrm>
          <a:off x="2409825" y="209550"/>
          <a:ext cx="4486275" cy="11334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ESTUDIANTES MATRICULADOS EN LA </a:t>
          </a:r>
        </a:p>
        <a:p>
          <a:pPr algn="ctr"/>
          <a:r>
            <a:rPr lang="es-ES" sz="1100" b="1"/>
            <a:t>UNIVERSIDAD DE ZARAGOZA</a:t>
          </a:r>
        </a:p>
        <a:p>
          <a:pPr algn="ctr"/>
          <a:r>
            <a:rPr lang="es-ES" sz="1100" b="1"/>
            <a:t>GRADO - CURSO 2024/2025</a:t>
          </a:r>
        </a:p>
        <a:p>
          <a:pPr algn="ctr"/>
          <a:endParaRPr lang="es-ES" sz="1100" b="1"/>
        </a:p>
        <a:p>
          <a:pPr algn="ctr"/>
          <a:r>
            <a:rPr lang="es-ES" sz="1100" b="1" u="none"/>
            <a:t>CENTROS,</a:t>
          </a:r>
          <a:r>
            <a:rPr lang="es-ES" sz="1100" b="1" u="none" baseline="0"/>
            <a:t> </a:t>
          </a:r>
          <a:r>
            <a:rPr lang="es-ES" sz="1100" b="1" u="none"/>
            <a:t>TITULACIONES Y SEXO</a:t>
          </a:r>
        </a:p>
      </xdr:txBody>
    </xdr:sp>
    <xdr:clientData/>
  </xdr:twoCellAnchor>
  <xdr:twoCellAnchor editAs="oneCell">
    <xdr:from>
      <xdr:col>0</xdr:col>
      <xdr:colOff>219075</xdr:colOff>
      <xdr:row>2</xdr:row>
      <xdr:rowOff>9525</xdr:rowOff>
    </xdr:from>
    <xdr:to>
      <xdr:col>1</xdr:col>
      <xdr:colOff>1291950</xdr:colOff>
      <xdr:row>5</xdr:row>
      <xdr:rowOff>14025</xdr:rowOff>
    </xdr:to>
    <xdr:pic>
      <xdr:nvPicPr>
        <xdr:cNvPr id="9" name="Imagen 8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16E4F01B-492C-47D3-AA88-994BB111C3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90525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4AA82-23C7-40FE-83B3-E544992FC245}">
  <dimension ref="A6:F135"/>
  <sheetViews>
    <sheetView tabSelected="1" zoomScaleNormal="100" workbookViewId="0">
      <selection activeCell="G148" sqref="G148"/>
    </sheetView>
  </sheetViews>
  <sheetFormatPr baseColWidth="10" defaultRowHeight="15" x14ac:dyDescent="0.25"/>
  <cols>
    <col min="1" max="1" width="9.28515625" style="5" customWidth="1"/>
    <col min="2" max="2" width="89.85546875" customWidth="1"/>
    <col min="3" max="5" width="10" style="2" customWidth="1"/>
  </cols>
  <sheetData>
    <row r="6" spans="1:5" x14ac:dyDescent="0.25">
      <c r="D6" s="13" t="s">
        <v>103</v>
      </c>
      <c r="E6" s="13"/>
    </row>
    <row r="7" spans="1:5" x14ac:dyDescent="0.25">
      <c r="D7" s="13" t="s">
        <v>3</v>
      </c>
      <c r="E7" s="13"/>
    </row>
    <row r="9" spans="1:5" x14ac:dyDescent="0.25">
      <c r="A9" s="6" t="s">
        <v>4</v>
      </c>
      <c r="B9" s="7" t="s">
        <v>5</v>
      </c>
      <c r="C9" s="8" t="s">
        <v>0</v>
      </c>
      <c r="D9" s="8" t="s">
        <v>1</v>
      </c>
      <c r="E9" s="8" t="s">
        <v>6</v>
      </c>
    </row>
    <row r="10" spans="1:5" x14ac:dyDescent="0.25">
      <c r="A10" s="14" t="s">
        <v>87</v>
      </c>
      <c r="B10" s="14"/>
      <c r="C10" s="3">
        <f>SUM(C11:C22)</f>
        <v>2985</v>
      </c>
      <c r="D10" s="3">
        <f t="shared" ref="D10:E10" si="0">SUM(D11:D22)</f>
        <v>1329</v>
      </c>
      <c r="E10" s="3">
        <f t="shared" si="0"/>
        <v>4314</v>
      </c>
    </row>
    <row r="11" spans="1:5" x14ac:dyDescent="0.25">
      <c r="A11" s="9">
        <v>430</v>
      </c>
      <c r="B11" s="1" t="s">
        <v>38</v>
      </c>
      <c r="C11" s="4">
        <v>198</v>
      </c>
      <c r="D11" s="4">
        <v>49</v>
      </c>
      <c r="E11" s="4">
        <v>247</v>
      </c>
    </row>
    <row r="12" spans="1:5" x14ac:dyDescent="0.25">
      <c r="A12" s="9">
        <v>434</v>
      </c>
      <c r="B12" s="1" t="s">
        <v>39</v>
      </c>
      <c r="C12" s="4">
        <v>715</v>
      </c>
      <c r="D12" s="4">
        <v>127</v>
      </c>
      <c r="E12" s="4">
        <v>842</v>
      </c>
    </row>
    <row r="13" spans="1:5" x14ac:dyDescent="0.25">
      <c r="A13" s="9">
        <v>435</v>
      </c>
      <c r="B13" s="1" t="s">
        <v>40</v>
      </c>
      <c r="C13" s="4">
        <v>153</v>
      </c>
      <c r="D13" s="4">
        <v>166</v>
      </c>
      <c r="E13" s="4">
        <v>319</v>
      </c>
    </row>
    <row r="14" spans="1:5" x14ac:dyDescent="0.25">
      <c r="A14" s="9">
        <v>436</v>
      </c>
      <c r="B14" s="12" t="s">
        <v>41</v>
      </c>
      <c r="C14" s="16">
        <v>538</v>
      </c>
      <c r="D14" s="16">
        <v>194</v>
      </c>
      <c r="E14" s="16">
        <v>732</v>
      </c>
    </row>
    <row r="15" spans="1:5" x14ac:dyDescent="0.25">
      <c r="A15" s="9">
        <v>439</v>
      </c>
      <c r="B15" s="12" t="s">
        <v>42</v>
      </c>
      <c r="C15" s="16">
        <v>477</v>
      </c>
      <c r="D15" s="16">
        <v>71</v>
      </c>
      <c r="E15" s="16">
        <v>548</v>
      </c>
    </row>
    <row r="16" spans="1:5" x14ac:dyDescent="0.25">
      <c r="A16" s="9">
        <v>440</v>
      </c>
      <c r="B16" s="12" t="s">
        <v>43</v>
      </c>
      <c r="C16" s="16">
        <v>288</v>
      </c>
      <c r="D16" s="16">
        <v>70</v>
      </c>
      <c r="E16" s="16">
        <v>358</v>
      </c>
    </row>
    <row r="17" spans="1:5" x14ac:dyDescent="0.25">
      <c r="A17" s="9">
        <v>470</v>
      </c>
      <c r="B17" s="1" t="s">
        <v>44</v>
      </c>
      <c r="C17" s="4">
        <v>139</v>
      </c>
      <c r="D17" s="4">
        <v>240</v>
      </c>
      <c r="E17" s="4">
        <v>379</v>
      </c>
    </row>
    <row r="18" spans="1:5" x14ac:dyDescent="0.25">
      <c r="A18" s="9">
        <v>558</v>
      </c>
      <c r="B18" s="1" t="s">
        <v>45</v>
      </c>
      <c r="C18" s="4">
        <v>125</v>
      </c>
      <c r="D18" s="4">
        <v>252</v>
      </c>
      <c r="E18" s="4">
        <v>377</v>
      </c>
    </row>
    <row r="19" spans="1:5" x14ac:dyDescent="0.25">
      <c r="A19" s="9">
        <v>607</v>
      </c>
      <c r="B19" s="1" t="s">
        <v>46</v>
      </c>
      <c r="C19" s="4">
        <v>35</v>
      </c>
      <c r="D19" s="4">
        <v>15</v>
      </c>
      <c r="E19" s="4">
        <v>50</v>
      </c>
    </row>
    <row r="20" spans="1:5" x14ac:dyDescent="0.25">
      <c r="A20" s="9">
        <v>653</v>
      </c>
      <c r="B20" s="11" t="s">
        <v>100</v>
      </c>
      <c r="C20" s="4">
        <v>28</v>
      </c>
      <c r="D20" s="4">
        <v>31</v>
      </c>
      <c r="E20" s="4">
        <v>59</v>
      </c>
    </row>
    <row r="21" spans="1:5" x14ac:dyDescent="0.25">
      <c r="A21" s="9">
        <v>656</v>
      </c>
      <c r="B21" s="11" t="s">
        <v>101</v>
      </c>
      <c r="C21" s="4">
        <v>242</v>
      </c>
      <c r="D21" s="4">
        <v>60</v>
      </c>
      <c r="E21" s="4">
        <v>302</v>
      </c>
    </row>
    <row r="22" spans="1:5" x14ac:dyDescent="0.25">
      <c r="A22" s="9">
        <v>107</v>
      </c>
      <c r="B22" s="1" t="s">
        <v>14</v>
      </c>
      <c r="C22" s="4">
        <v>47</v>
      </c>
      <c r="D22" s="4">
        <v>54</v>
      </c>
      <c r="E22" s="4">
        <v>101</v>
      </c>
    </row>
    <row r="23" spans="1:5" x14ac:dyDescent="0.25">
      <c r="A23" s="14" t="s">
        <v>79</v>
      </c>
      <c r="B23" s="14"/>
      <c r="C23" s="3">
        <f>SUM(C24:C31)</f>
        <v>1020</v>
      </c>
      <c r="D23" s="3">
        <f t="shared" ref="D23:E23" si="1">SUM(D24:D31)</f>
        <v>1038</v>
      </c>
      <c r="E23" s="3">
        <f t="shared" si="1"/>
        <v>2058</v>
      </c>
    </row>
    <row r="24" spans="1:5" x14ac:dyDescent="0.25">
      <c r="A24" s="9">
        <v>297</v>
      </c>
      <c r="B24" s="1" t="s">
        <v>7</v>
      </c>
      <c r="C24" s="4">
        <v>44</v>
      </c>
      <c r="D24" s="4">
        <v>161</v>
      </c>
      <c r="E24" s="4">
        <v>205</v>
      </c>
    </row>
    <row r="25" spans="1:5" x14ac:dyDescent="0.25">
      <c r="A25" s="9">
        <v>446</v>
      </c>
      <c r="B25" s="1" t="s">
        <v>8</v>
      </c>
      <c r="C25" s="4">
        <v>98</v>
      </c>
      <c r="D25" s="4">
        <v>182</v>
      </c>
      <c r="E25" s="4">
        <v>280</v>
      </c>
    </row>
    <row r="26" spans="1:5" x14ac:dyDescent="0.25">
      <c r="A26" s="9">
        <v>447</v>
      </c>
      <c r="B26" s="1" t="s">
        <v>9</v>
      </c>
      <c r="C26" s="4">
        <v>231</v>
      </c>
      <c r="D26" s="4">
        <v>134</v>
      </c>
      <c r="E26" s="4">
        <v>365</v>
      </c>
    </row>
    <row r="27" spans="1:5" x14ac:dyDescent="0.25">
      <c r="A27" s="9">
        <v>452</v>
      </c>
      <c r="B27" s="1" t="s">
        <v>10</v>
      </c>
      <c r="C27" s="4">
        <v>278</v>
      </c>
      <c r="D27" s="4">
        <v>340</v>
      </c>
      <c r="E27" s="4">
        <v>618</v>
      </c>
    </row>
    <row r="28" spans="1:5" x14ac:dyDescent="0.25">
      <c r="A28" s="9">
        <v>577</v>
      </c>
      <c r="B28" s="1" t="s">
        <v>12</v>
      </c>
      <c r="C28" s="4">
        <v>41</v>
      </c>
      <c r="D28" s="4">
        <v>23</v>
      </c>
      <c r="E28" s="4">
        <v>64</v>
      </c>
    </row>
    <row r="29" spans="1:5" x14ac:dyDescent="0.25">
      <c r="A29" s="9">
        <v>588</v>
      </c>
      <c r="B29" s="1" t="s">
        <v>13</v>
      </c>
      <c r="C29" s="4">
        <v>77</v>
      </c>
      <c r="D29" s="4">
        <v>44</v>
      </c>
      <c r="E29" s="4">
        <v>121</v>
      </c>
    </row>
    <row r="30" spans="1:5" x14ac:dyDescent="0.25">
      <c r="A30" s="9">
        <v>647</v>
      </c>
      <c r="B30" s="1" t="s">
        <v>11</v>
      </c>
      <c r="C30" s="4">
        <v>231</v>
      </c>
      <c r="D30" s="4">
        <v>125</v>
      </c>
      <c r="E30" s="4">
        <v>356</v>
      </c>
    </row>
    <row r="31" spans="1:5" x14ac:dyDescent="0.25">
      <c r="A31" s="9">
        <v>107</v>
      </c>
      <c r="B31" s="1" t="s">
        <v>14</v>
      </c>
      <c r="C31" s="4">
        <v>20</v>
      </c>
      <c r="D31" s="4">
        <v>29</v>
      </c>
      <c r="E31" s="4">
        <v>49</v>
      </c>
    </row>
    <row r="32" spans="1:5" x14ac:dyDescent="0.25">
      <c r="A32" s="14" t="s">
        <v>88</v>
      </c>
      <c r="B32" s="14"/>
      <c r="C32" s="3">
        <f>SUM(C33:C37)</f>
        <v>281</v>
      </c>
      <c r="D32" s="3">
        <f t="shared" ref="D32:E32" si="2">SUM(D33:D37)</f>
        <v>902</v>
      </c>
      <c r="E32" s="3">
        <f t="shared" si="2"/>
        <v>1183</v>
      </c>
    </row>
    <row r="33" spans="1:5" x14ac:dyDescent="0.25">
      <c r="A33" s="9">
        <v>276</v>
      </c>
      <c r="B33" s="1" t="s">
        <v>47</v>
      </c>
      <c r="C33" s="4">
        <v>37</v>
      </c>
      <c r="D33" s="4">
        <v>143</v>
      </c>
      <c r="E33" s="4">
        <v>180</v>
      </c>
    </row>
    <row r="34" spans="1:5" x14ac:dyDescent="0.25">
      <c r="A34" s="9">
        <v>559</v>
      </c>
      <c r="B34" s="1" t="s">
        <v>48</v>
      </c>
      <c r="C34" s="4">
        <v>111</v>
      </c>
      <c r="D34" s="4">
        <v>547</v>
      </c>
      <c r="E34" s="4">
        <v>658</v>
      </c>
    </row>
    <row r="35" spans="1:5" x14ac:dyDescent="0.25">
      <c r="A35" s="9">
        <v>605</v>
      </c>
      <c r="B35" s="1" t="s">
        <v>49</v>
      </c>
      <c r="C35" s="4">
        <v>114</v>
      </c>
      <c r="D35" s="4">
        <v>128</v>
      </c>
      <c r="E35" s="4">
        <v>242</v>
      </c>
    </row>
    <row r="36" spans="1:5" x14ac:dyDescent="0.25">
      <c r="A36" s="9">
        <v>645</v>
      </c>
      <c r="B36" s="1" t="s">
        <v>47</v>
      </c>
      <c r="C36" s="4">
        <v>13</v>
      </c>
      <c r="D36" s="4">
        <v>65</v>
      </c>
      <c r="E36" s="4">
        <v>78</v>
      </c>
    </row>
    <row r="37" spans="1:5" x14ac:dyDescent="0.25">
      <c r="A37" s="9">
        <v>107</v>
      </c>
      <c r="B37" s="1" t="s">
        <v>14</v>
      </c>
      <c r="C37" s="4">
        <v>6</v>
      </c>
      <c r="D37" s="4">
        <v>19</v>
      </c>
      <c r="E37" s="4">
        <v>25</v>
      </c>
    </row>
    <row r="38" spans="1:5" x14ac:dyDescent="0.25">
      <c r="A38" s="14" t="s">
        <v>85</v>
      </c>
      <c r="B38" s="14"/>
      <c r="C38" s="3">
        <f>SUM(C39:C41)</f>
        <v>373</v>
      </c>
      <c r="D38" s="3">
        <f t="shared" ref="D38:E38" si="3">SUM(D39:D41)</f>
        <v>939</v>
      </c>
      <c r="E38" s="3">
        <f t="shared" si="3"/>
        <v>1312</v>
      </c>
    </row>
    <row r="39" spans="1:5" x14ac:dyDescent="0.25">
      <c r="A39" s="9">
        <v>274</v>
      </c>
      <c r="B39" s="1" t="s">
        <v>32</v>
      </c>
      <c r="C39" s="4">
        <v>99</v>
      </c>
      <c r="D39" s="4">
        <v>502</v>
      </c>
      <c r="E39" s="4">
        <v>601</v>
      </c>
    </row>
    <row r="40" spans="1:5" x14ac:dyDescent="0.25">
      <c r="A40" s="9">
        <v>428</v>
      </c>
      <c r="B40" s="1" t="s">
        <v>33</v>
      </c>
      <c r="C40" s="16">
        <v>268</v>
      </c>
      <c r="D40" s="16">
        <v>421</v>
      </c>
      <c r="E40" s="16">
        <v>689</v>
      </c>
    </row>
    <row r="41" spans="1:5" x14ac:dyDescent="0.25">
      <c r="A41" s="9">
        <v>107</v>
      </c>
      <c r="B41" s="1" t="s">
        <v>14</v>
      </c>
      <c r="C41" s="4">
        <v>6</v>
      </c>
      <c r="D41" s="4">
        <v>16</v>
      </c>
      <c r="E41" s="4">
        <v>22</v>
      </c>
    </row>
    <row r="42" spans="1:5" x14ac:dyDescent="0.25">
      <c r="A42" s="14" t="s">
        <v>80</v>
      </c>
      <c r="B42" s="14"/>
      <c r="C42" s="3">
        <f>SUM(C43:C45)</f>
        <v>642</v>
      </c>
      <c r="D42" s="3">
        <f t="shared" ref="D42:E42" si="4">SUM(D43:D45)</f>
        <v>1243</v>
      </c>
      <c r="E42" s="3">
        <f t="shared" si="4"/>
        <v>1885</v>
      </c>
    </row>
    <row r="43" spans="1:5" x14ac:dyDescent="0.25">
      <c r="A43" s="9">
        <v>421</v>
      </c>
      <c r="B43" s="1" t="s">
        <v>15</v>
      </c>
      <c r="C43" s="4">
        <v>471</v>
      </c>
      <c r="D43" s="4">
        <v>919</v>
      </c>
      <c r="E43" s="4">
        <v>1390</v>
      </c>
    </row>
    <row r="44" spans="1:5" x14ac:dyDescent="0.25">
      <c r="A44" s="9">
        <v>432</v>
      </c>
      <c r="B44" s="1" t="s">
        <v>16</v>
      </c>
      <c r="C44" s="4">
        <v>162</v>
      </c>
      <c r="D44" s="4">
        <v>280</v>
      </c>
      <c r="E44" s="4">
        <v>442</v>
      </c>
    </row>
    <row r="45" spans="1:5" x14ac:dyDescent="0.25">
      <c r="A45" s="9">
        <v>107</v>
      </c>
      <c r="B45" s="1" t="s">
        <v>14</v>
      </c>
      <c r="C45" s="4">
        <v>9</v>
      </c>
      <c r="D45" s="4">
        <v>44</v>
      </c>
      <c r="E45" s="4">
        <v>53</v>
      </c>
    </row>
    <row r="46" spans="1:5" x14ac:dyDescent="0.25">
      <c r="A46" s="14" t="s">
        <v>86</v>
      </c>
      <c r="B46" s="14"/>
      <c r="C46" s="3">
        <f>SUM(C47:C51)</f>
        <v>1867</v>
      </c>
      <c r="D46" s="3">
        <f t="shared" ref="D46:E46" si="5">SUM(D47:D51)</f>
        <v>1585</v>
      </c>
      <c r="E46" s="3">
        <f t="shared" si="5"/>
        <v>3452</v>
      </c>
    </row>
    <row r="47" spans="1:5" x14ac:dyDescent="0.25">
      <c r="A47" s="9">
        <v>417</v>
      </c>
      <c r="B47" s="1" t="s">
        <v>34</v>
      </c>
      <c r="C47" s="4">
        <v>367</v>
      </c>
      <c r="D47" s="4">
        <v>236</v>
      </c>
      <c r="E47" s="4">
        <v>603</v>
      </c>
    </row>
    <row r="48" spans="1:5" x14ac:dyDescent="0.25">
      <c r="A48" s="9">
        <v>448</v>
      </c>
      <c r="B48" s="1" t="s">
        <v>35</v>
      </c>
      <c r="C48" s="4">
        <v>925</v>
      </c>
      <c r="D48" s="4">
        <v>681</v>
      </c>
      <c r="E48" s="4">
        <v>1606</v>
      </c>
    </row>
    <row r="49" spans="1:5" x14ac:dyDescent="0.25">
      <c r="A49" s="9">
        <v>449</v>
      </c>
      <c r="B49" s="1" t="s">
        <v>36</v>
      </c>
      <c r="C49" s="4">
        <v>267</v>
      </c>
      <c r="D49" s="4">
        <v>207</v>
      </c>
      <c r="E49" s="4">
        <v>474</v>
      </c>
    </row>
    <row r="50" spans="1:5" x14ac:dyDescent="0.25">
      <c r="A50" s="9">
        <v>450</v>
      </c>
      <c r="B50" s="1" t="s">
        <v>37</v>
      </c>
      <c r="C50" s="4">
        <v>230</v>
      </c>
      <c r="D50" s="4">
        <v>330</v>
      </c>
      <c r="E50" s="4">
        <v>560</v>
      </c>
    </row>
    <row r="51" spans="1:5" x14ac:dyDescent="0.25">
      <c r="A51" s="9">
        <v>107</v>
      </c>
      <c r="B51" s="1" t="s">
        <v>14</v>
      </c>
      <c r="C51" s="4">
        <v>78</v>
      </c>
      <c r="D51" s="4">
        <v>131</v>
      </c>
      <c r="E51" s="4">
        <v>209</v>
      </c>
    </row>
    <row r="52" spans="1:5" x14ac:dyDescent="0.25">
      <c r="A52" s="14" t="s">
        <v>84</v>
      </c>
      <c r="B52" s="14"/>
      <c r="C52" s="3">
        <f>SUM(C53:C55)</f>
        <v>346</v>
      </c>
      <c r="D52" s="3">
        <f t="shared" ref="D52:E52" si="6">SUM(D53:D55)</f>
        <v>1210</v>
      </c>
      <c r="E52" s="3">
        <f t="shared" si="6"/>
        <v>1556</v>
      </c>
    </row>
    <row r="53" spans="1:5" x14ac:dyDescent="0.25">
      <c r="A53" s="9">
        <v>298</v>
      </c>
      <c r="B53" s="1" t="s">
        <v>30</v>
      </c>
      <c r="C53" s="4">
        <v>302</v>
      </c>
      <c r="D53" s="4">
        <v>738</v>
      </c>
      <c r="E53" s="4">
        <v>1040</v>
      </c>
    </row>
    <row r="54" spans="1:5" x14ac:dyDescent="0.25">
      <c r="A54" s="9">
        <v>301</v>
      </c>
      <c r="B54" s="1" t="s">
        <v>31</v>
      </c>
      <c r="C54" s="4">
        <v>37</v>
      </c>
      <c r="D54" s="4">
        <v>442</v>
      </c>
      <c r="E54" s="4">
        <v>479</v>
      </c>
    </row>
    <row r="55" spans="1:5" x14ac:dyDescent="0.25">
      <c r="A55" s="9">
        <v>107</v>
      </c>
      <c r="B55" s="1" t="s">
        <v>14</v>
      </c>
      <c r="C55" s="4">
        <v>7</v>
      </c>
      <c r="D55" s="4">
        <v>30</v>
      </c>
      <c r="E55" s="4">
        <v>37</v>
      </c>
    </row>
    <row r="56" spans="1:5" x14ac:dyDescent="0.25">
      <c r="A56" s="14" t="s">
        <v>81</v>
      </c>
      <c r="B56" s="14"/>
      <c r="C56" s="3">
        <f>SUM(C57:C71)</f>
        <v>889</v>
      </c>
      <c r="D56" s="3">
        <f t="shared" ref="D56:E56" si="7">SUM(D57:D71)</f>
        <v>1653</v>
      </c>
      <c r="E56" s="3">
        <f t="shared" si="7"/>
        <v>2542</v>
      </c>
    </row>
    <row r="57" spans="1:5" x14ac:dyDescent="0.25">
      <c r="A57" s="9">
        <v>268</v>
      </c>
      <c r="B57" s="1" t="s">
        <v>17</v>
      </c>
      <c r="C57" s="4">
        <v>15</v>
      </c>
      <c r="D57" s="4">
        <v>38</v>
      </c>
      <c r="E57" s="4">
        <v>53</v>
      </c>
    </row>
    <row r="58" spans="1:5" x14ac:dyDescent="0.25">
      <c r="A58" s="9">
        <v>269</v>
      </c>
      <c r="B58" s="1" t="s">
        <v>18</v>
      </c>
      <c r="C58" s="4">
        <v>1</v>
      </c>
      <c r="D58" s="4"/>
      <c r="E58" s="4">
        <v>1</v>
      </c>
    </row>
    <row r="59" spans="1:5" x14ac:dyDescent="0.25">
      <c r="A59" s="9">
        <v>272</v>
      </c>
      <c r="B59" s="12" t="s">
        <v>19</v>
      </c>
      <c r="C59" s="16">
        <v>100</v>
      </c>
      <c r="D59" s="16">
        <v>141</v>
      </c>
      <c r="E59" s="16">
        <v>241</v>
      </c>
    </row>
    <row r="60" spans="1:5" x14ac:dyDescent="0.25">
      <c r="A60" s="9">
        <v>416</v>
      </c>
      <c r="B60" s="1" t="s">
        <v>20</v>
      </c>
      <c r="C60" s="4">
        <v>82</v>
      </c>
      <c r="D60" s="4">
        <v>320</v>
      </c>
      <c r="E60" s="4">
        <v>402</v>
      </c>
    </row>
    <row r="61" spans="1:5" x14ac:dyDescent="0.25">
      <c r="A61" s="9">
        <v>418</v>
      </c>
      <c r="B61" s="1" t="s">
        <v>21</v>
      </c>
      <c r="C61" s="4">
        <v>283</v>
      </c>
      <c r="D61" s="4">
        <v>193</v>
      </c>
      <c r="E61" s="4">
        <v>476</v>
      </c>
    </row>
    <row r="62" spans="1:5" x14ac:dyDescent="0.25">
      <c r="A62" s="9">
        <v>419</v>
      </c>
      <c r="B62" s="1" t="s">
        <v>22</v>
      </c>
      <c r="C62" s="4">
        <v>70</v>
      </c>
      <c r="D62" s="4">
        <v>17</v>
      </c>
      <c r="E62" s="4">
        <v>87</v>
      </c>
    </row>
    <row r="63" spans="1:5" x14ac:dyDescent="0.25">
      <c r="A63" s="9">
        <v>420</v>
      </c>
      <c r="B63" s="1" t="s">
        <v>23</v>
      </c>
      <c r="C63" s="4">
        <v>4</v>
      </c>
      <c r="D63" s="4">
        <v>17</v>
      </c>
      <c r="E63" s="4">
        <v>21</v>
      </c>
    </row>
    <row r="64" spans="1:5" x14ac:dyDescent="0.25">
      <c r="A64" s="9">
        <v>426</v>
      </c>
      <c r="B64" s="1" t="s">
        <v>26</v>
      </c>
      <c r="C64" s="4">
        <v>1</v>
      </c>
      <c r="D64" s="4">
        <v>1</v>
      </c>
      <c r="E64" s="4">
        <v>2</v>
      </c>
    </row>
    <row r="65" spans="1:5" x14ac:dyDescent="0.25">
      <c r="A65" s="9">
        <v>427</v>
      </c>
      <c r="B65" s="1" t="s">
        <v>24</v>
      </c>
      <c r="C65" s="4"/>
      <c r="D65" s="4">
        <v>3</v>
      </c>
      <c r="E65" s="4">
        <v>3</v>
      </c>
    </row>
    <row r="66" spans="1:5" x14ac:dyDescent="0.25">
      <c r="A66" s="9">
        <v>455</v>
      </c>
      <c r="B66" s="1" t="s">
        <v>25</v>
      </c>
      <c r="C66" s="4">
        <v>47</v>
      </c>
      <c r="D66" s="4">
        <v>148</v>
      </c>
      <c r="E66" s="4">
        <v>195</v>
      </c>
    </row>
    <row r="67" spans="1:5" x14ac:dyDescent="0.25">
      <c r="A67" s="9">
        <v>579</v>
      </c>
      <c r="B67" s="1" t="s">
        <v>26</v>
      </c>
      <c r="C67" s="4">
        <v>21</v>
      </c>
      <c r="D67" s="4">
        <v>56</v>
      </c>
      <c r="E67" s="4">
        <v>77</v>
      </c>
    </row>
    <row r="68" spans="1:5" x14ac:dyDescent="0.25">
      <c r="A68" s="9">
        <v>580</v>
      </c>
      <c r="B68" s="1" t="s">
        <v>24</v>
      </c>
      <c r="C68" s="4">
        <v>51</v>
      </c>
      <c r="D68" s="4">
        <v>214</v>
      </c>
      <c r="E68" s="4">
        <v>265</v>
      </c>
    </row>
    <row r="69" spans="1:5" x14ac:dyDescent="0.25">
      <c r="A69" s="9">
        <v>587</v>
      </c>
      <c r="B69" s="1" t="s">
        <v>18</v>
      </c>
      <c r="C69" s="4">
        <v>113</v>
      </c>
      <c r="D69" s="4">
        <v>102</v>
      </c>
      <c r="E69" s="4">
        <v>215</v>
      </c>
    </row>
    <row r="70" spans="1:5" x14ac:dyDescent="0.25">
      <c r="A70" s="9">
        <v>619</v>
      </c>
      <c r="B70" s="1" t="s">
        <v>23</v>
      </c>
      <c r="C70" s="4">
        <v>53</v>
      </c>
      <c r="D70" s="4">
        <v>194</v>
      </c>
      <c r="E70" s="4">
        <v>247</v>
      </c>
    </row>
    <row r="71" spans="1:5" x14ac:dyDescent="0.25">
      <c r="A71" s="9">
        <v>107</v>
      </c>
      <c r="B71" s="1" t="s">
        <v>14</v>
      </c>
      <c r="C71" s="4">
        <v>48</v>
      </c>
      <c r="D71" s="4">
        <v>209</v>
      </c>
      <c r="E71" s="4">
        <v>257</v>
      </c>
    </row>
    <row r="72" spans="1:5" x14ac:dyDescent="0.25">
      <c r="A72" s="14" t="s">
        <v>82</v>
      </c>
      <c r="B72" s="14"/>
      <c r="C72" s="3">
        <f>SUM(C73:C75)</f>
        <v>374</v>
      </c>
      <c r="D72" s="3">
        <f t="shared" ref="D72:E72" si="8">SUM(D73:D75)</f>
        <v>1015</v>
      </c>
      <c r="E72" s="3">
        <f t="shared" si="8"/>
        <v>1389</v>
      </c>
    </row>
    <row r="73" spans="1:5" x14ac:dyDescent="0.25">
      <c r="A73" s="9">
        <v>304</v>
      </c>
      <c r="B73" s="1" t="s">
        <v>27</v>
      </c>
      <c r="C73" s="16">
        <v>293</v>
      </c>
      <c r="D73" s="16">
        <v>775</v>
      </c>
      <c r="E73" s="16">
        <v>1068</v>
      </c>
    </row>
    <row r="74" spans="1:5" x14ac:dyDescent="0.25">
      <c r="A74" s="9">
        <v>649</v>
      </c>
      <c r="B74" s="1" t="s">
        <v>27</v>
      </c>
      <c r="C74" s="4">
        <v>57</v>
      </c>
      <c r="D74" s="4">
        <v>170</v>
      </c>
      <c r="E74" s="4">
        <v>227</v>
      </c>
    </row>
    <row r="75" spans="1:5" x14ac:dyDescent="0.25">
      <c r="A75" s="9">
        <v>107</v>
      </c>
      <c r="B75" s="1" t="s">
        <v>14</v>
      </c>
      <c r="C75" s="4">
        <v>24</v>
      </c>
      <c r="D75" s="4">
        <v>70</v>
      </c>
      <c r="E75" s="4">
        <v>94</v>
      </c>
    </row>
    <row r="76" spans="1:5" x14ac:dyDescent="0.25">
      <c r="A76" s="14" t="s">
        <v>83</v>
      </c>
      <c r="B76" s="14"/>
      <c r="C76" s="3">
        <f>SUM(C77:C79)</f>
        <v>264</v>
      </c>
      <c r="D76" s="3">
        <f t="shared" ref="D76:E76" si="9">SUM(D77:D79)</f>
        <v>770</v>
      </c>
      <c r="E76" s="3">
        <f t="shared" si="9"/>
        <v>1034</v>
      </c>
    </row>
    <row r="77" spans="1:5" x14ac:dyDescent="0.25">
      <c r="A77" s="9">
        <v>451</v>
      </c>
      <c r="B77" s="1" t="s">
        <v>28</v>
      </c>
      <c r="C77" s="4">
        <v>165</v>
      </c>
      <c r="D77" s="4">
        <v>593</v>
      </c>
      <c r="E77" s="4">
        <v>758</v>
      </c>
    </row>
    <row r="78" spans="1:5" x14ac:dyDescent="0.25">
      <c r="A78" s="9">
        <v>568</v>
      </c>
      <c r="B78" s="1" t="s">
        <v>29</v>
      </c>
      <c r="C78" s="4">
        <v>95</v>
      </c>
      <c r="D78" s="4">
        <v>154</v>
      </c>
      <c r="E78" s="4">
        <v>249</v>
      </c>
    </row>
    <row r="79" spans="1:5" x14ac:dyDescent="0.25">
      <c r="A79" s="9">
        <v>107</v>
      </c>
      <c r="B79" s="1" t="s">
        <v>14</v>
      </c>
      <c r="C79" s="4">
        <v>4</v>
      </c>
      <c r="D79" s="4">
        <v>23</v>
      </c>
      <c r="E79" s="4">
        <v>27</v>
      </c>
    </row>
    <row r="80" spans="1:5" x14ac:dyDescent="0.25">
      <c r="A80" s="14" t="s">
        <v>91</v>
      </c>
      <c r="B80" s="14"/>
      <c r="C80" s="3">
        <f>SUM(C81:C83)</f>
        <v>1115</v>
      </c>
      <c r="D80" s="3">
        <f t="shared" ref="D80:E80" si="10">SUM(D81:D83)</f>
        <v>189</v>
      </c>
      <c r="E80" s="3">
        <f t="shared" si="10"/>
        <v>1304</v>
      </c>
    </row>
    <row r="81" spans="1:5" x14ac:dyDescent="0.25">
      <c r="A81" s="9">
        <v>563</v>
      </c>
      <c r="B81" s="1" t="s">
        <v>57</v>
      </c>
      <c r="C81" s="4">
        <v>834</v>
      </c>
      <c r="D81" s="4">
        <v>139</v>
      </c>
      <c r="E81" s="4">
        <v>973</v>
      </c>
    </row>
    <row r="82" spans="1:5" x14ac:dyDescent="0.25">
      <c r="A82" s="9">
        <v>646</v>
      </c>
      <c r="B82" s="1" t="s">
        <v>102</v>
      </c>
      <c r="C82" s="4">
        <v>275</v>
      </c>
      <c r="D82" s="4">
        <v>48</v>
      </c>
      <c r="E82" s="4">
        <v>323</v>
      </c>
    </row>
    <row r="83" spans="1:5" x14ac:dyDescent="0.25">
      <c r="A83" s="9">
        <v>107</v>
      </c>
      <c r="B83" s="1" t="s">
        <v>14</v>
      </c>
      <c r="C83" s="4">
        <v>6</v>
      </c>
      <c r="D83" s="4">
        <v>2</v>
      </c>
      <c r="E83" s="4">
        <v>8</v>
      </c>
    </row>
    <row r="84" spans="1:5" x14ac:dyDescent="0.25">
      <c r="A84" s="14" t="s">
        <v>90</v>
      </c>
      <c r="B84" s="14"/>
      <c r="C84" s="3">
        <f>SUM(C85:C87)</f>
        <v>61</v>
      </c>
      <c r="D84" s="3">
        <f t="shared" ref="D84:E84" si="11">SUM(D85:D87)</f>
        <v>73</v>
      </c>
      <c r="E84" s="3">
        <f t="shared" si="11"/>
        <v>134</v>
      </c>
    </row>
    <row r="85" spans="1:5" x14ac:dyDescent="0.25">
      <c r="A85" s="9">
        <v>445</v>
      </c>
      <c r="B85" s="1" t="s">
        <v>56</v>
      </c>
      <c r="C85" s="4">
        <v>1</v>
      </c>
      <c r="D85" s="4"/>
      <c r="E85" s="4">
        <v>1</v>
      </c>
    </row>
    <row r="86" spans="1:5" x14ac:dyDescent="0.25">
      <c r="A86" s="9">
        <v>616</v>
      </c>
      <c r="B86" s="1" t="s">
        <v>56</v>
      </c>
      <c r="C86" s="4">
        <v>59</v>
      </c>
      <c r="D86" s="4">
        <v>70</v>
      </c>
      <c r="E86" s="4">
        <v>129</v>
      </c>
    </row>
    <row r="87" spans="1:5" x14ac:dyDescent="0.25">
      <c r="A87" s="9">
        <v>107</v>
      </c>
      <c r="B87" s="1" t="s">
        <v>14</v>
      </c>
      <c r="C87" s="4">
        <v>1</v>
      </c>
      <c r="D87" s="4">
        <v>3</v>
      </c>
      <c r="E87" s="4">
        <v>4</v>
      </c>
    </row>
    <row r="88" spans="1:5" x14ac:dyDescent="0.25">
      <c r="A88" s="14" t="s">
        <v>89</v>
      </c>
      <c r="B88" s="14"/>
      <c r="C88" s="3">
        <f>SUM(C89:C95)</f>
        <v>639</v>
      </c>
      <c r="D88" s="3">
        <f t="shared" ref="D88:E88" si="12">SUM(D89:D95)</f>
        <v>262</v>
      </c>
      <c r="E88" s="3">
        <f t="shared" si="12"/>
        <v>901</v>
      </c>
    </row>
    <row r="89" spans="1:5" x14ac:dyDescent="0.25">
      <c r="A89" s="9">
        <v>422</v>
      </c>
      <c r="B89" s="1" t="s">
        <v>50</v>
      </c>
      <c r="C89" s="4">
        <v>69</v>
      </c>
      <c r="D89" s="4">
        <v>72</v>
      </c>
      <c r="E89" s="4">
        <v>141</v>
      </c>
    </row>
    <row r="90" spans="1:5" x14ac:dyDescent="0.25">
      <c r="A90" s="9">
        <v>423</v>
      </c>
      <c r="B90" s="1" t="s">
        <v>51</v>
      </c>
      <c r="C90" s="4">
        <v>62</v>
      </c>
      <c r="D90" s="4">
        <v>38</v>
      </c>
      <c r="E90" s="4">
        <v>100</v>
      </c>
    </row>
    <row r="91" spans="1:5" x14ac:dyDescent="0.25">
      <c r="A91" s="9">
        <v>424</v>
      </c>
      <c r="B91" s="1" t="s">
        <v>52</v>
      </c>
      <c r="C91" s="4">
        <v>216</v>
      </c>
      <c r="D91" s="4">
        <v>29</v>
      </c>
      <c r="E91" s="4">
        <v>245</v>
      </c>
    </row>
    <row r="92" spans="1:5" x14ac:dyDescent="0.25">
      <c r="A92" s="9">
        <v>425</v>
      </c>
      <c r="B92" s="1" t="s">
        <v>53</v>
      </c>
      <c r="C92" s="4">
        <v>117</v>
      </c>
      <c r="D92" s="4">
        <v>58</v>
      </c>
      <c r="E92" s="4">
        <v>175</v>
      </c>
    </row>
    <row r="93" spans="1:5" x14ac:dyDescent="0.25">
      <c r="A93" s="9">
        <v>608</v>
      </c>
      <c r="B93" s="1" t="s">
        <v>54</v>
      </c>
      <c r="C93" s="4">
        <v>37</v>
      </c>
      <c r="D93" s="4">
        <v>10</v>
      </c>
      <c r="E93" s="4">
        <v>47</v>
      </c>
    </row>
    <row r="94" spans="1:5" x14ac:dyDescent="0.25">
      <c r="A94" s="9">
        <v>625</v>
      </c>
      <c r="B94" s="1" t="s">
        <v>55</v>
      </c>
      <c r="C94" s="4">
        <v>122</v>
      </c>
      <c r="D94" s="4">
        <v>38</v>
      </c>
      <c r="E94" s="4">
        <v>160</v>
      </c>
    </row>
    <row r="95" spans="1:5" x14ac:dyDescent="0.25">
      <c r="A95" s="9">
        <v>107</v>
      </c>
      <c r="B95" s="1" t="s">
        <v>14</v>
      </c>
      <c r="C95" s="4">
        <v>16</v>
      </c>
      <c r="D95" s="4">
        <v>17</v>
      </c>
      <c r="E95" s="4">
        <v>33</v>
      </c>
    </row>
    <row r="96" spans="1:5" x14ac:dyDescent="0.25">
      <c r="A96" s="14" t="s">
        <v>92</v>
      </c>
      <c r="B96" s="14"/>
      <c r="C96" s="3">
        <f>SUM(C97:C99)</f>
        <v>239</v>
      </c>
      <c r="D96" s="3">
        <f t="shared" ref="D96:E96" si="13">SUM(D97:D99)</f>
        <v>161</v>
      </c>
      <c r="E96" s="3">
        <f t="shared" si="13"/>
        <v>400</v>
      </c>
    </row>
    <row r="97" spans="1:5" x14ac:dyDescent="0.25">
      <c r="A97" s="9">
        <v>571</v>
      </c>
      <c r="B97" s="1" t="s">
        <v>58</v>
      </c>
      <c r="C97" s="4">
        <v>72</v>
      </c>
      <c r="D97" s="4">
        <v>91</v>
      </c>
      <c r="E97" s="4">
        <v>163</v>
      </c>
    </row>
    <row r="98" spans="1:5" x14ac:dyDescent="0.25">
      <c r="A98" s="9">
        <v>583</v>
      </c>
      <c r="B98" s="1" t="s">
        <v>59</v>
      </c>
      <c r="C98" s="4">
        <v>160</v>
      </c>
      <c r="D98" s="4">
        <v>64</v>
      </c>
      <c r="E98" s="4">
        <v>224</v>
      </c>
    </row>
    <row r="99" spans="1:5" x14ac:dyDescent="0.25">
      <c r="A99" s="9">
        <v>107</v>
      </c>
      <c r="B99" s="1" t="s">
        <v>14</v>
      </c>
      <c r="C99" s="4">
        <v>7</v>
      </c>
      <c r="D99" s="4">
        <v>6</v>
      </c>
      <c r="E99" s="4">
        <v>13</v>
      </c>
    </row>
    <row r="100" spans="1:5" x14ac:dyDescent="0.25">
      <c r="A100" s="14" t="s">
        <v>95</v>
      </c>
      <c r="B100" s="14"/>
      <c r="C100" s="3">
        <f>SUM(C101:C107)</f>
        <v>380</v>
      </c>
      <c r="D100" s="3">
        <f t="shared" ref="D100:E100" si="14">SUM(D101:D107)</f>
        <v>412</v>
      </c>
      <c r="E100" s="3">
        <f t="shared" si="14"/>
        <v>792</v>
      </c>
    </row>
    <row r="101" spans="1:5" x14ac:dyDescent="0.25">
      <c r="A101" s="9">
        <v>295</v>
      </c>
      <c r="B101" s="1" t="s">
        <v>64</v>
      </c>
      <c r="C101" s="4">
        <v>207</v>
      </c>
      <c r="D101" s="4">
        <v>63</v>
      </c>
      <c r="E101" s="4">
        <v>270</v>
      </c>
    </row>
    <row r="102" spans="1:5" x14ac:dyDescent="0.25">
      <c r="A102" s="9">
        <v>305</v>
      </c>
      <c r="B102" s="1" t="s">
        <v>65</v>
      </c>
      <c r="C102" s="4">
        <v>7</v>
      </c>
      <c r="D102" s="4">
        <v>40</v>
      </c>
      <c r="E102" s="4">
        <v>47</v>
      </c>
    </row>
    <row r="103" spans="1:5" x14ac:dyDescent="0.25">
      <c r="A103" s="9">
        <v>441</v>
      </c>
      <c r="B103" s="1" t="s">
        <v>66</v>
      </c>
      <c r="C103" s="4">
        <v>70</v>
      </c>
      <c r="D103" s="4">
        <v>113</v>
      </c>
      <c r="E103" s="4">
        <v>183</v>
      </c>
    </row>
    <row r="104" spans="1:5" x14ac:dyDescent="0.25">
      <c r="A104" s="9">
        <v>442</v>
      </c>
      <c r="B104" s="1" t="s">
        <v>67</v>
      </c>
      <c r="C104" s="4">
        <v>45</v>
      </c>
      <c r="D104" s="4">
        <v>125</v>
      </c>
      <c r="E104" s="4">
        <v>170</v>
      </c>
    </row>
    <row r="105" spans="1:5" x14ac:dyDescent="0.25">
      <c r="A105" s="9">
        <v>606</v>
      </c>
      <c r="B105" s="1" t="s">
        <v>68</v>
      </c>
      <c r="C105" s="4">
        <v>32</v>
      </c>
      <c r="D105" s="4">
        <v>23</v>
      </c>
      <c r="E105" s="4">
        <v>55</v>
      </c>
    </row>
    <row r="106" spans="1:5" x14ac:dyDescent="0.25">
      <c r="A106" s="9">
        <v>650</v>
      </c>
      <c r="B106" s="1" t="s">
        <v>65</v>
      </c>
      <c r="C106" s="4">
        <v>14</v>
      </c>
      <c r="D106" s="4">
        <v>33</v>
      </c>
      <c r="E106" s="4">
        <v>47</v>
      </c>
    </row>
    <row r="107" spans="1:5" x14ac:dyDescent="0.25">
      <c r="A107" s="9">
        <v>107</v>
      </c>
      <c r="B107" s="1" t="s">
        <v>14</v>
      </c>
      <c r="C107" s="4">
        <v>5</v>
      </c>
      <c r="D107" s="4">
        <v>15</v>
      </c>
      <c r="E107" s="4">
        <v>20</v>
      </c>
    </row>
    <row r="108" spans="1:5" x14ac:dyDescent="0.25">
      <c r="A108" s="14" t="s">
        <v>93</v>
      </c>
      <c r="B108" s="14"/>
      <c r="C108" s="3">
        <f>SUM(C109:C111)</f>
        <v>314</v>
      </c>
      <c r="D108" s="3">
        <f>SUM(D109:D111)</f>
        <v>695</v>
      </c>
      <c r="E108" s="3">
        <f>SUM(E109:E111)</f>
        <v>1009</v>
      </c>
    </row>
    <row r="109" spans="1:5" x14ac:dyDescent="0.25">
      <c r="A109" s="9">
        <v>299</v>
      </c>
      <c r="B109" s="1" t="s">
        <v>60</v>
      </c>
      <c r="C109" s="4">
        <v>259</v>
      </c>
      <c r="D109" s="4">
        <v>293</v>
      </c>
      <c r="E109" s="4">
        <v>552</v>
      </c>
    </row>
    <row r="110" spans="1:5" x14ac:dyDescent="0.25">
      <c r="A110" s="9">
        <v>302</v>
      </c>
      <c r="B110" s="1" t="s">
        <v>61</v>
      </c>
      <c r="C110" s="16">
        <v>54</v>
      </c>
      <c r="D110" s="16">
        <v>401</v>
      </c>
      <c r="E110" s="16">
        <v>455</v>
      </c>
    </row>
    <row r="111" spans="1:5" x14ac:dyDescent="0.25">
      <c r="A111" s="9">
        <v>107</v>
      </c>
      <c r="B111" s="1" t="s">
        <v>14</v>
      </c>
      <c r="C111" s="4">
        <v>1</v>
      </c>
      <c r="D111" s="4">
        <v>1</v>
      </c>
      <c r="E111" s="4">
        <v>2</v>
      </c>
    </row>
    <row r="112" spans="1:5" x14ac:dyDescent="0.25">
      <c r="A112" s="14" t="s">
        <v>94</v>
      </c>
      <c r="B112" s="14"/>
      <c r="C112" s="3">
        <f>SUM(C113:C115)</f>
        <v>153</v>
      </c>
      <c r="D112" s="3">
        <f t="shared" ref="D112:E112" si="15">SUM(D113:D115)</f>
        <v>175</v>
      </c>
      <c r="E112" s="3">
        <f t="shared" si="15"/>
        <v>328</v>
      </c>
    </row>
    <row r="113" spans="1:5" x14ac:dyDescent="0.25">
      <c r="A113" s="9">
        <v>429</v>
      </c>
      <c r="B113" s="1" t="s">
        <v>62</v>
      </c>
      <c r="C113" s="4">
        <v>45</v>
      </c>
      <c r="D113" s="4">
        <v>99</v>
      </c>
      <c r="E113" s="4">
        <v>144</v>
      </c>
    </row>
    <row r="114" spans="1:5" x14ac:dyDescent="0.25">
      <c r="A114" s="9">
        <v>458</v>
      </c>
      <c r="B114" s="1" t="s">
        <v>63</v>
      </c>
      <c r="C114" s="4">
        <v>104</v>
      </c>
      <c r="D114" s="4">
        <v>57</v>
      </c>
      <c r="E114" s="4">
        <v>161</v>
      </c>
    </row>
    <row r="115" spans="1:5" x14ac:dyDescent="0.25">
      <c r="A115" s="9">
        <v>107</v>
      </c>
      <c r="B115" s="1" t="s">
        <v>14</v>
      </c>
      <c r="C115" s="4">
        <v>4</v>
      </c>
      <c r="D115" s="4">
        <v>19</v>
      </c>
      <c r="E115" s="4">
        <v>23</v>
      </c>
    </row>
    <row r="116" spans="1:5" x14ac:dyDescent="0.25">
      <c r="A116" s="14" t="s">
        <v>96</v>
      </c>
      <c r="B116" s="14"/>
      <c r="C116" s="3">
        <f>SUM(C117:C118)</f>
        <v>49</v>
      </c>
      <c r="D116" s="3">
        <f t="shared" ref="D116:E116" si="16">SUM(D117:D118)</f>
        <v>183</v>
      </c>
      <c r="E116" s="3">
        <f t="shared" si="16"/>
        <v>232</v>
      </c>
    </row>
    <row r="117" spans="1:5" x14ac:dyDescent="0.25">
      <c r="A117" s="9">
        <v>560</v>
      </c>
      <c r="B117" s="1" t="s">
        <v>69</v>
      </c>
      <c r="C117" s="4">
        <v>49</v>
      </c>
      <c r="D117" s="4">
        <v>181</v>
      </c>
      <c r="E117" s="4">
        <v>230</v>
      </c>
    </row>
    <row r="118" spans="1:5" x14ac:dyDescent="0.25">
      <c r="A118" s="9">
        <v>107</v>
      </c>
      <c r="B118" s="1" t="s">
        <v>14</v>
      </c>
      <c r="C118" s="4"/>
      <c r="D118" s="4">
        <v>2</v>
      </c>
      <c r="E118" s="4">
        <v>2</v>
      </c>
    </row>
    <row r="119" spans="1:5" x14ac:dyDescent="0.25">
      <c r="A119" s="14" t="s">
        <v>98</v>
      </c>
      <c r="B119" s="14"/>
      <c r="C119" s="3">
        <f>SUM(C120:C123)</f>
        <v>205</v>
      </c>
      <c r="D119" s="3">
        <f t="shared" ref="D119:E119" si="17">SUM(D120:D123)</f>
        <v>43</v>
      </c>
      <c r="E119" s="3">
        <f t="shared" si="17"/>
        <v>248</v>
      </c>
    </row>
    <row r="120" spans="1:5" x14ac:dyDescent="0.25">
      <c r="A120" s="9">
        <v>443</v>
      </c>
      <c r="B120" s="1" t="s">
        <v>75</v>
      </c>
      <c r="C120" s="4">
        <v>96</v>
      </c>
      <c r="D120" s="4">
        <v>23</v>
      </c>
      <c r="E120" s="4">
        <v>119</v>
      </c>
    </row>
    <row r="121" spans="1:5" x14ac:dyDescent="0.25">
      <c r="A121" s="9">
        <v>444</v>
      </c>
      <c r="B121" s="1" t="s">
        <v>76</v>
      </c>
      <c r="C121" s="4">
        <v>84</v>
      </c>
      <c r="D121" s="4">
        <v>14</v>
      </c>
      <c r="E121" s="4">
        <v>98</v>
      </c>
    </row>
    <row r="122" spans="1:5" x14ac:dyDescent="0.25">
      <c r="A122" s="9">
        <v>634</v>
      </c>
      <c r="B122" s="1" t="s">
        <v>77</v>
      </c>
      <c r="C122" s="4">
        <v>20</v>
      </c>
      <c r="D122" s="4">
        <v>5</v>
      </c>
      <c r="E122" s="4">
        <v>25</v>
      </c>
    </row>
    <row r="123" spans="1:5" x14ac:dyDescent="0.25">
      <c r="A123" s="9">
        <v>107</v>
      </c>
      <c r="B123" s="1" t="s">
        <v>14</v>
      </c>
      <c r="C123" s="4">
        <v>5</v>
      </c>
      <c r="D123" s="4">
        <v>1</v>
      </c>
      <c r="E123" s="4">
        <v>6</v>
      </c>
    </row>
    <row r="124" spans="1:5" x14ac:dyDescent="0.25">
      <c r="A124" s="14" t="s">
        <v>97</v>
      </c>
      <c r="B124" s="14"/>
      <c r="C124" s="3">
        <f>SUM(C125:C131)</f>
        <v>403</v>
      </c>
      <c r="D124" s="3">
        <f t="shared" ref="D124:E124" si="18">SUM(D125:D131)</f>
        <v>1144</v>
      </c>
      <c r="E124" s="3">
        <f t="shared" si="18"/>
        <v>1547</v>
      </c>
    </row>
    <row r="125" spans="1:5" x14ac:dyDescent="0.25">
      <c r="A125" s="9">
        <v>270</v>
      </c>
      <c r="B125" s="1" t="s">
        <v>70</v>
      </c>
      <c r="C125" s="4">
        <v>3</v>
      </c>
      <c r="D125" s="4">
        <v>6</v>
      </c>
      <c r="E125" s="4">
        <v>9</v>
      </c>
    </row>
    <row r="126" spans="1:5" x14ac:dyDescent="0.25">
      <c r="A126" s="9">
        <v>278</v>
      </c>
      <c r="B126" s="1" t="s">
        <v>71</v>
      </c>
      <c r="C126" s="4">
        <v>31</v>
      </c>
      <c r="D126" s="4">
        <v>125</v>
      </c>
      <c r="E126" s="4">
        <v>156</v>
      </c>
    </row>
    <row r="127" spans="1:5" x14ac:dyDescent="0.25">
      <c r="A127" s="9">
        <v>300</v>
      </c>
      <c r="B127" s="1" t="s">
        <v>72</v>
      </c>
      <c r="C127" s="4">
        <v>204</v>
      </c>
      <c r="D127" s="4">
        <v>273</v>
      </c>
      <c r="E127" s="4">
        <v>477</v>
      </c>
    </row>
    <row r="128" spans="1:5" x14ac:dyDescent="0.25">
      <c r="A128" s="9">
        <v>303</v>
      </c>
      <c r="B128" s="1" t="s">
        <v>73</v>
      </c>
      <c r="C128" s="4">
        <v>38</v>
      </c>
      <c r="D128" s="4">
        <v>371</v>
      </c>
      <c r="E128" s="4">
        <v>409</v>
      </c>
    </row>
    <row r="129" spans="1:6" x14ac:dyDescent="0.25">
      <c r="A129" s="9">
        <v>454</v>
      </c>
      <c r="B129" s="1" t="s">
        <v>74</v>
      </c>
      <c r="C129" s="4">
        <v>60</v>
      </c>
      <c r="D129" s="4">
        <v>47</v>
      </c>
      <c r="E129" s="4">
        <v>107</v>
      </c>
    </row>
    <row r="130" spans="1:6" x14ac:dyDescent="0.25">
      <c r="A130" s="9">
        <v>613</v>
      </c>
      <c r="B130" s="1" t="s">
        <v>70</v>
      </c>
      <c r="C130" s="4">
        <v>58</v>
      </c>
      <c r="D130" s="4">
        <v>291</v>
      </c>
      <c r="E130" s="4">
        <v>349</v>
      </c>
    </row>
    <row r="131" spans="1:6" x14ac:dyDescent="0.25">
      <c r="A131" s="9">
        <v>107</v>
      </c>
      <c r="B131" s="1" t="s">
        <v>14</v>
      </c>
      <c r="C131" s="4">
        <v>9</v>
      </c>
      <c r="D131" s="4">
        <v>31</v>
      </c>
      <c r="E131" s="4">
        <v>40</v>
      </c>
    </row>
    <row r="132" spans="1:6" x14ac:dyDescent="0.25">
      <c r="A132" s="14" t="s">
        <v>99</v>
      </c>
      <c r="B132" s="14"/>
      <c r="C132" s="3">
        <f>SUM(C133:C134)</f>
        <v>35</v>
      </c>
      <c r="D132" s="3">
        <f t="shared" ref="D132:E132" si="19">SUM(D133:D134)</f>
        <v>108</v>
      </c>
      <c r="E132" s="3">
        <f t="shared" si="19"/>
        <v>143</v>
      </c>
    </row>
    <row r="133" spans="1:6" x14ac:dyDescent="0.25">
      <c r="A133" s="9">
        <v>561</v>
      </c>
      <c r="B133" s="1" t="s">
        <v>78</v>
      </c>
      <c r="C133" s="4">
        <v>35</v>
      </c>
      <c r="D133" s="4">
        <v>107</v>
      </c>
      <c r="E133" s="4">
        <v>142</v>
      </c>
    </row>
    <row r="134" spans="1:6" x14ac:dyDescent="0.25">
      <c r="A134" s="9">
        <v>107</v>
      </c>
      <c r="B134" s="1" t="s">
        <v>14</v>
      </c>
      <c r="C134" s="4"/>
      <c r="D134" s="4">
        <v>1</v>
      </c>
      <c r="E134" s="4">
        <v>1</v>
      </c>
    </row>
    <row r="135" spans="1:6" x14ac:dyDescent="0.25">
      <c r="A135" s="15" t="s">
        <v>2</v>
      </c>
      <c r="B135" s="15"/>
      <c r="C135" s="10">
        <f>SUM(C10,C23,C32,C38,C42,C46,C52,C56,C72,C76,C80,C84,C88,C96,C100,C108,C112,C116,C119,C124,C132)</f>
        <v>12634</v>
      </c>
      <c r="D135" s="10">
        <f t="shared" ref="D135:E135" si="20">SUM(D10,D23,D32,D38,D42,D46,D52,D56,D72,D76,D80,D84,D88,D96,D100,D108,D112,D116,D119,D124,D132)</f>
        <v>15129</v>
      </c>
      <c r="E135" s="10">
        <f t="shared" si="20"/>
        <v>27763</v>
      </c>
      <c r="F135" s="2"/>
    </row>
  </sheetData>
  <sortState ref="A11:B21">
    <sortCondition ref="A11:A21"/>
  </sortState>
  <mergeCells count="24">
    <mergeCell ref="A72:B72"/>
    <mergeCell ref="A80:B80"/>
    <mergeCell ref="A84:B84"/>
    <mergeCell ref="A119:B119"/>
    <mergeCell ref="A116:B116"/>
    <mergeCell ref="A76:B76"/>
    <mergeCell ref="A124:B124"/>
    <mergeCell ref="A132:B132"/>
    <mergeCell ref="A135:B135"/>
    <mergeCell ref="A88:B88"/>
    <mergeCell ref="A100:B100"/>
    <mergeCell ref="A96:B96"/>
    <mergeCell ref="A108:B108"/>
    <mergeCell ref="A112:B112"/>
    <mergeCell ref="D6:E6"/>
    <mergeCell ref="D7:E7"/>
    <mergeCell ref="A23:B23"/>
    <mergeCell ref="A42:B42"/>
    <mergeCell ref="A56:B56"/>
    <mergeCell ref="A10:B10"/>
    <mergeCell ref="A32:B32"/>
    <mergeCell ref="A38:B38"/>
    <mergeCell ref="A46:B46"/>
    <mergeCell ref="A52:B52"/>
  </mergeCells>
  <pageMargins left="0.31496062992125984" right="0.31496062992125984" top="0.55118110236220474" bottom="0.5511811023622047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mariancres</dc:creator>
  <cp:lastModifiedBy>mariancres</cp:lastModifiedBy>
  <cp:lastPrinted>2025-04-04T10:13:06Z</cp:lastPrinted>
  <dcterms:created xsi:type="dcterms:W3CDTF">2023-12-11T12:32:49Z</dcterms:created>
  <dcterms:modified xsi:type="dcterms:W3CDTF">2025-04-04T10:13:09Z</dcterms:modified>
</cp:coreProperties>
</file>