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rima\Desktop\ESTADÍSTICAS ABRIL 2026\"/>
    </mc:Choice>
  </mc:AlternateContent>
  <xr:revisionPtr revIDLastSave="0" documentId="13_ncr:1_{F2B2E168-C7EC-4306-9BD9-3263BD5F09A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6.Evol.EDAD Máster 25-26" sheetId="1" r:id="rId1"/>
  </sheets>
  <definedNames>
    <definedName name="_xlnm.Print_Titles" localSheetId="0">'6.Evol.EDAD Máster 25-26'!$8:$8</definedName>
  </definedNames>
  <calcPr calcId="191029"/>
</workbook>
</file>

<file path=xl/calcChain.xml><?xml version="1.0" encoding="utf-8"?>
<calcChain xmlns="http://schemas.openxmlformats.org/spreadsheetml/2006/main">
  <c r="L29" i="1" l="1"/>
  <c r="K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29" i="1" l="1"/>
  <c r="Y29" i="1"/>
  <c r="X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29" i="1" l="1"/>
  <c r="H29" i="1" l="1"/>
  <c r="I29" i="1" l="1"/>
  <c r="J29" i="1" s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D9" i="1" l="1"/>
  <c r="G9" i="1"/>
  <c r="D10" i="1"/>
  <c r="G10" i="1"/>
  <c r="D11" i="1"/>
  <c r="G11" i="1"/>
  <c r="D12" i="1"/>
  <c r="G12" i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D28" i="1"/>
  <c r="G28" i="1"/>
  <c r="B29" i="1"/>
  <c r="C29" i="1"/>
  <c r="E29" i="1"/>
  <c r="F29" i="1"/>
  <c r="G29" i="1" l="1"/>
  <c r="D29" i="1"/>
</calcChain>
</file>

<file path=xl/sharedStrings.xml><?xml version="1.0" encoding="utf-8"?>
<sst xmlns="http://schemas.openxmlformats.org/spreadsheetml/2006/main" count="64" uniqueCount="28">
  <si>
    <t>ESTADÍSTICAS DE MATRÍCULA</t>
  </si>
  <si>
    <t>ALUMNOS DE MÁSTER POR TRAMOS DE EDAD</t>
  </si>
  <si>
    <t>Fuente: Datuz</t>
  </si>
  <si>
    <t>CURSO 2018-2019</t>
  </si>
  <si>
    <t>CURSO 2019-2020</t>
  </si>
  <si>
    <t>Edad</t>
  </si>
  <si>
    <t>Máster</t>
  </si>
  <si>
    <t>Programas intercambio Máster (IN)</t>
  </si>
  <si>
    <t xml:space="preserve">Total </t>
  </si>
  <si>
    <t>Programas Intercambio Máster (IN)</t>
  </si>
  <si>
    <t>Total</t>
  </si>
  <si>
    <t>18 o menos</t>
  </si>
  <si>
    <t>30 a 34</t>
  </si>
  <si>
    <t>35 a 39</t>
  </si>
  <si>
    <t>40 a 44</t>
  </si>
  <si>
    <t>45 a 49</t>
  </si>
  <si>
    <t>50 a 54</t>
  </si>
  <si>
    <t>55 a 59</t>
  </si>
  <si>
    <t>60 a 64</t>
  </si>
  <si>
    <t>65 o más</t>
  </si>
  <si>
    <t>CURSO 2020-2021</t>
  </si>
  <si>
    <t>CURSO 2021-2022</t>
  </si>
  <si>
    <t>CURSO 2022-2023</t>
  </si>
  <si>
    <t>CURSO 2023-2024</t>
  </si>
  <si>
    <t>CURSO 2024-2025</t>
  </si>
  <si>
    <t>CURSOS 2018-19 A 2025-26</t>
  </si>
  <si>
    <t>CURSO 2025-2026</t>
  </si>
  <si>
    <t>Datos: 07-04-2026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</si>
</sst>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libri"/>
      <family val="2"/>
    </font>
    <font>
      <i/>
      <sz val="9"/>
      <color indexed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9EFF7"/>
        <bgColor indexed="64"/>
      </patternFill>
    </fill>
    <fill>
      <patternFill patternType="solid">
        <fgColor rgb="FFB8CCE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3" fontId="0" fillId="0" borderId="1" xfId="0" applyNumberFormat="1" applyBorder="1"/>
    <xf numFmtId="2" fontId="5" fillId="3" borderId="6" xfId="0" applyNumberFormat="1" applyFont="1" applyFill="1" applyBorder="1" applyAlignment="1" applyProtection="1">
      <alignment horizontal="center" vertical="center" wrapText="1"/>
    </xf>
    <xf numFmtId="0" fontId="3" fillId="3" borderId="7" xfId="0" applyNumberFormat="1" applyFont="1" applyFill="1" applyBorder="1" applyAlignment="1" applyProtection="1">
      <alignment horizontal="center" vertical="center" wrapText="1"/>
    </xf>
    <xf numFmtId="3" fontId="3" fillId="2" borderId="9" xfId="0" applyNumberFormat="1" applyFont="1" applyFill="1" applyBorder="1" applyAlignment="1" applyProtection="1"/>
    <xf numFmtId="3" fontId="3" fillId="3" borderId="11" xfId="0" applyNumberFormat="1" applyFont="1" applyFill="1" applyBorder="1" applyAlignment="1" applyProtection="1"/>
    <xf numFmtId="3" fontId="3" fillId="3" borderId="12" xfId="0" applyNumberFormat="1" applyFont="1" applyFill="1" applyBorder="1" applyAlignment="1" applyProtection="1"/>
    <xf numFmtId="0" fontId="0" fillId="0" borderId="1" xfId="0" applyNumberFormat="1" applyBorder="1"/>
    <xf numFmtId="0" fontId="0" fillId="0" borderId="1" xfId="0" applyBorder="1"/>
    <xf numFmtId="0" fontId="3" fillId="3" borderId="16" xfId="0" applyNumberFormat="1" applyFont="1" applyFill="1" applyBorder="1" applyAlignment="1" applyProtection="1">
      <alignment horizontal="center" vertical="center" wrapText="1"/>
    </xf>
    <xf numFmtId="0" fontId="3" fillId="2" borderId="17" xfId="0" applyNumberFormat="1" applyFont="1" applyFill="1" applyBorder="1" applyAlignment="1" applyProtection="1">
      <alignment horizontal="left"/>
    </xf>
    <xf numFmtId="0" fontId="3" fillId="3" borderId="18" xfId="0" applyNumberFormat="1" applyFont="1" applyFill="1" applyBorder="1" applyAlignment="1" applyProtection="1"/>
    <xf numFmtId="2" fontId="5" fillId="3" borderId="5" xfId="0" applyNumberFormat="1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/>
    <xf numFmtId="3" fontId="3" fillId="3" borderId="1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3" fontId="0" fillId="0" borderId="8" xfId="0" applyNumberFormat="1" applyBorder="1"/>
    <xf numFmtId="0" fontId="0" fillId="0" borderId="8" xfId="0" applyNumberFormat="1" applyBorder="1"/>
    <xf numFmtId="0" fontId="0" fillId="0" borderId="8" xfId="0" applyBorder="1"/>
    <xf numFmtId="3" fontId="7" fillId="0" borderId="8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0" fillId="0" borderId="8" xfId="0" applyNumberFormat="1" applyFill="1" applyBorder="1"/>
    <xf numFmtId="0" fontId="0" fillId="0" borderId="8" xfId="0" applyFill="1" applyBorder="1"/>
    <xf numFmtId="0" fontId="0" fillId="0" borderId="1" xfId="0" applyNumberFormat="1" applyFill="1" applyBorder="1"/>
    <xf numFmtId="0" fontId="0" fillId="0" borderId="1" xfId="0" applyFill="1" applyBorder="1"/>
    <xf numFmtId="0" fontId="3" fillId="2" borderId="3" xfId="0" applyNumberFormat="1" applyFont="1" applyFill="1" applyBorder="1" applyAlignment="1" applyProtection="1">
      <alignment horizontal="center"/>
    </xf>
    <xf numFmtId="0" fontId="3" fillId="2" borderId="4" xfId="0" applyNumberFormat="1" applyFont="1" applyFill="1" applyBorder="1" applyAlignment="1" applyProtection="1">
      <alignment horizontal="center"/>
    </xf>
    <xf numFmtId="0" fontId="3" fillId="2" borderId="2" xfId="0" applyNumberFormat="1" applyFont="1" applyFill="1" applyBorder="1" applyAlignment="1" applyProtection="1">
      <alignment horizontal="center"/>
    </xf>
    <xf numFmtId="0" fontId="3" fillId="2" borderId="13" xfId="0" applyNumberFormat="1" applyFont="1" applyFill="1" applyBorder="1" applyAlignment="1" applyProtection="1">
      <alignment horizontal="center"/>
    </xf>
    <xf numFmtId="0" fontId="3" fillId="2" borderId="14" xfId="0" applyNumberFormat="1" applyFont="1" applyFill="1" applyBorder="1" applyAlignment="1" applyProtection="1">
      <alignment horizontal="center"/>
    </xf>
    <xf numFmtId="0" fontId="3" fillId="2" borderId="1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42332</xdr:rowOff>
    </xdr:from>
    <xdr:to>
      <xdr:col>2</xdr:col>
      <xdr:colOff>559403</xdr:colOff>
      <xdr:row>3</xdr:row>
      <xdr:rowOff>105833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EA48B5-CC90-435F-87AE-2BC406CA2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332"/>
          <a:ext cx="2072820" cy="635001"/>
        </a:xfrm>
        <a:prstGeom prst="rect">
          <a:avLst/>
        </a:prstGeom>
      </xdr:spPr>
    </xdr:pic>
    <xdr:clientData/>
  </xdr:twoCellAnchor>
  <xdr:twoCellAnchor editAs="oneCell">
    <xdr:from>
      <xdr:col>13</xdr:col>
      <xdr:colOff>84666</xdr:colOff>
      <xdr:row>0</xdr:row>
      <xdr:rowOff>74082</xdr:rowOff>
    </xdr:from>
    <xdr:to>
      <xdr:col>15</xdr:col>
      <xdr:colOff>569987</xdr:colOff>
      <xdr:row>3</xdr:row>
      <xdr:rowOff>105833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DA129F2-56F5-47FE-913F-2635E4596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1583" y="74082"/>
          <a:ext cx="1988154" cy="603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9"/>
  <sheetViews>
    <sheetView tabSelected="1" zoomScale="90" zoomScaleNormal="90" workbookViewId="0">
      <selection activeCell="G5" sqref="G5"/>
    </sheetView>
  </sheetViews>
  <sheetFormatPr baseColWidth="10" defaultRowHeight="15" x14ac:dyDescent="0.25"/>
  <cols>
    <col min="1" max="1" width="12.140625" customWidth="1"/>
    <col min="2" max="13" width="10.42578125" customWidth="1"/>
    <col min="14" max="14" width="11.85546875" customWidth="1"/>
    <col min="15" max="15" width="10.5703125" customWidth="1"/>
    <col min="16" max="26" width="10.42578125" customWidth="1"/>
  </cols>
  <sheetData>
    <row r="1" spans="1:26" x14ac:dyDescent="0.25">
      <c r="A1" s="2"/>
      <c r="B1" s="2"/>
      <c r="C1" s="2"/>
      <c r="D1" s="2"/>
      <c r="E1" s="36" t="s">
        <v>0</v>
      </c>
      <c r="F1" s="36"/>
      <c r="G1" s="36"/>
      <c r="H1" s="36"/>
      <c r="I1" s="36"/>
      <c r="J1" s="36"/>
      <c r="N1" s="2"/>
      <c r="R1" s="39" t="s">
        <v>0</v>
      </c>
      <c r="S1" s="39"/>
      <c r="T1" s="39"/>
      <c r="U1" s="39"/>
      <c r="V1" s="39"/>
      <c r="W1" s="39"/>
    </row>
    <row r="2" spans="1:26" x14ac:dyDescent="0.25">
      <c r="A2" s="2"/>
      <c r="B2" s="25"/>
      <c r="C2" s="25"/>
      <c r="D2" s="25"/>
      <c r="E2" s="37" t="s">
        <v>1</v>
      </c>
      <c r="F2" s="37"/>
      <c r="G2" s="37"/>
      <c r="H2" s="37"/>
      <c r="I2" s="37"/>
      <c r="J2" s="37"/>
      <c r="N2" s="2"/>
      <c r="R2" s="38" t="s">
        <v>1</v>
      </c>
      <c r="S2" s="38"/>
      <c r="T2" s="38"/>
      <c r="U2" s="38"/>
      <c r="V2" s="38"/>
      <c r="W2" s="38"/>
    </row>
    <row r="3" spans="1:26" x14ac:dyDescent="0.25">
      <c r="A3" s="2"/>
      <c r="B3" s="2"/>
      <c r="C3" s="2"/>
      <c r="D3" s="2"/>
      <c r="E3" s="36" t="s">
        <v>25</v>
      </c>
      <c r="F3" s="36"/>
      <c r="G3" s="36"/>
      <c r="H3" s="36"/>
      <c r="I3" s="36"/>
      <c r="J3" s="36"/>
      <c r="N3" s="2"/>
      <c r="R3" s="39" t="s">
        <v>25</v>
      </c>
      <c r="S3" s="39"/>
      <c r="T3" s="39"/>
      <c r="U3" s="39"/>
      <c r="V3" s="39"/>
      <c r="W3" s="39"/>
    </row>
    <row r="4" spans="1:26" x14ac:dyDescent="0.25">
      <c r="A4" s="2"/>
      <c r="B4" s="1"/>
      <c r="E4" s="1"/>
      <c r="F4" s="1"/>
      <c r="K4" s="3"/>
      <c r="L4" s="3"/>
      <c r="M4" s="3" t="s">
        <v>27</v>
      </c>
      <c r="N4" s="2"/>
      <c r="Q4" s="3"/>
      <c r="T4" s="3"/>
      <c r="W4" s="3"/>
      <c r="Z4" s="3" t="s">
        <v>27</v>
      </c>
    </row>
    <row r="5" spans="1:26" x14ac:dyDescent="0.25">
      <c r="A5" s="2"/>
      <c r="B5" s="1"/>
      <c r="E5" s="1"/>
      <c r="F5" s="1"/>
      <c r="K5" s="3"/>
      <c r="L5" s="3"/>
      <c r="M5" s="3" t="s">
        <v>2</v>
      </c>
      <c r="N5" s="2"/>
      <c r="Q5" s="3"/>
      <c r="T5" s="3"/>
      <c r="W5" s="3"/>
      <c r="Z5" s="3" t="s">
        <v>2</v>
      </c>
    </row>
    <row r="6" spans="1:26" ht="15.75" thickBot="1" x14ac:dyDescent="0.3">
      <c r="A6" s="2"/>
      <c r="B6" s="1"/>
      <c r="C6" s="1"/>
      <c r="D6" s="1"/>
      <c r="E6" s="1"/>
      <c r="F6" s="1"/>
      <c r="G6" s="1"/>
      <c r="N6" s="2"/>
    </row>
    <row r="7" spans="1:26" ht="15.75" thickBot="1" x14ac:dyDescent="0.3">
      <c r="A7" s="2"/>
      <c r="B7" s="32" t="s">
        <v>3</v>
      </c>
      <c r="C7" s="30"/>
      <c r="D7" s="31"/>
      <c r="E7" s="32" t="s">
        <v>4</v>
      </c>
      <c r="F7" s="30"/>
      <c r="G7" s="31"/>
      <c r="H7" s="32" t="s">
        <v>20</v>
      </c>
      <c r="I7" s="30"/>
      <c r="J7" s="31"/>
      <c r="K7" s="33" t="s">
        <v>21</v>
      </c>
      <c r="L7" s="34"/>
      <c r="M7" s="35"/>
      <c r="N7" s="2"/>
      <c r="O7" s="33" t="s">
        <v>22</v>
      </c>
      <c r="P7" s="34"/>
      <c r="Q7" s="35"/>
      <c r="R7" s="33" t="s">
        <v>23</v>
      </c>
      <c r="S7" s="34"/>
      <c r="T7" s="35"/>
      <c r="U7" s="33" t="s">
        <v>24</v>
      </c>
      <c r="V7" s="34"/>
      <c r="W7" s="35"/>
      <c r="X7" s="30" t="s">
        <v>26</v>
      </c>
      <c r="Y7" s="30"/>
      <c r="Z7" s="31"/>
    </row>
    <row r="8" spans="1:26" ht="33.75" x14ac:dyDescent="0.25">
      <c r="A8" s="14" t="s">
        <v>5</v>
      </c>
      <c r="B8" s="17" t="s">
        <v>6</v>
      </c>
      <c r="C8" s="7" t="s">
        <v>7</v>
      </c>
      <c r="D8" s="8" t="s">
        <v>8</v>
      </c>
      <c r="E8" s="17" t="s">
        <v>6</v>
      </c>
      <c r="F8" s="7" t="s">
        <v>9</v>
      </c>
      <c r="G8" s="8" t="s">
        <v>10</v>
      </c>
      <c r="H8" s="17" t="s">
        <v>6</v>
      </c>
      <c r="I8" s="7" t="s">
        <v>9</v>
      </c>
      <c r="J8" s="8" t="s">
        <v>10</v>
      </c>
      <c r="K8" s="17" t="s">
        <v>6</v>
      </c>
      <c r="L8" s="7" t="s">
        <v>9</v>
      </c>
      <c r="M8" s="8" t="s">
        <v>10</v>
      </c>
      <c r="N8" s="14" t="s">
        <v>5</v>
      </c>
      <c r="O8" s="17" t="s">
        <v>6</v>
      </c>
      <c r="P8" s="7" t="s">
        <v>9</v>
      </c>
      <c r="Q8" s="8" t="s">
        <v>10</v>
      </c>
      <c r="R8" s="17" t="s">
        <v>6</v>
      </c>
      <c r="S8" s="7" t="s">
        <v>9</v>
      </c>
      <c r="T8" s="8" t="s">
        <v>10</v>
      </c>
      <c r="U8" s="17" t="s">
        <v>6</v>
      </c>
      <c r="V8" s="7" t="s">
        <v>9</v>
      </c>
      <c r="W8" s="8" t="s">
        <v>10</v>
      </c>
      <c r="X8" s="17" t="s">
        <v>6</v>
      </c>
      <c r="Y8" s="7" t="s">
        <v>9</v>
      </c>
      <c r="Z8" s="8" t="s">
        <v>10</v>
      </c>
    </row>
    <row r="9" spans="1:26" x14ac:dyDescent="0.25">
      <c r="A9" s="15" t="s">
        <v>11</v>
      </c>
      <c r="B9" s="18"/>
      <c r="C9" s="4"/>
      <c r="D9" s="9">
        <f t="shared" ref="D9:D28" si="0">SUM(B9:C9)</f>
        <v>0</v>
      </c>
      <c r="E9" s="18"/>
      <c r="F9" s="4"/>
      <c r="G9" s="9">
        <f t="shared" ref="G9:G29" si="1">SUM(E9:F9)</f>
        <v>0</v>
      </c>
      <c r="H9" s="18"/>
      <c r="I9" s="4"/>
      <c r="J9" s="9">
        <f t="shared" ref="J9:J29" si="2">SUM(H9:I9)</f>
        <v>0</v>
      </c>
      <c r="K9" s="18"/>
      <c r="L9" s="4"/>
      <c r="M9" s="9">
        <f t="shared" ref="M9:M29" si="3">SUM(K9:L9)</f>
        <v>0</v>
      </c>
      <c r="N9" s="15" t="s">
        <v>11</v>
      </c>
      <c r="O9" s="18"/>
      <c r="P9" s="4"/>
      <c r="Q9" s="9">
        <v>0</v>
      </c>
      <c r="R9" s="18"/>
      <c r="S9" s="4"/>
      <c r="T9" s="9">
        <v>0</v>
      </c>
      <c r="U9" s="24"/>
      <c r="V9" s="4"/>
      <c r="W9" s="9">
        <v>0</v>
      </c>
      <c r="X9" s="24"/>
      <c r="Y9" s="4"/>
      <c r="Z9" s="9">
        <f t="shared" ref="Z9:Z29" si="4">SUM(X9:Y9)</f>
        <v>0</v>
      </c>
    </row>
    <row r="10" spans="1:26" x14ac:dyDescent="0.25">
      <c r="A10" s="15">
        <v>19</v>
      </c>
      <c r="B10" s="18"/>
      <c r="C10" s="4"/>
      <c r="D10" s="9">
        <f t="shared" si="0"/>
        <v>0</v>
      </c>
      <c r="E10" s="18"/>
      <c r="F10" s="4"/>
      <c r="G10" s="9">
        <f t="shared" si="1"/>
        <v>0</v>
      </c>
      <c r="H10" s="18"/>
      <c r="I10" s="4"/>
      <c r="J10" s="9">
        <f t="shared" si="2"/>
        <v>0</v>
      </c>
      <c r="K10" s="22"/>
      <c r="L10" s="12">
        <v>2</v>
      </c>
      <c r="M10" s="9">
        <f t="shared" si="3"/>
        <v>2</v>
      </c>
      <c r="N10" s="15">
        <v>19</v>
      </c>
      <c r="O10" s="22"/>
      <c r="P10" s="12"/>
      <c r="Q10" s="9">
        <v>0</v>
      </c>
      <c r="R10" s="22"/>
      <c r="S10" s="12"/>
      <c r="T10" s="9">
        <v>0</v>
      </c>
      <c r="U10" s="22"/>
      <c r="V10" s="12"/>
      <c r="W10" s="9">
        <v>0</v>
      </c>
      <c r="X10" s="26"/>
      <c r="Y10" s="28"/>
      <c r="Z10" s="9">
        <f t="shared" si="4"/>
        <v>0</v>
      </c>
    </row>
    <row r="11" spans="1:26" x14ac:dyDescent="0.25">
      <c r="A11" s="15">
        <v>20</v>
      </c>
      <c r="B11" s="20">
        <v>1</v>
      </c>
      <c r="C11" s="5">
        <v>1</v>
      </c>
      <c r="D11" s="9">
        <f t="shared" si="0"/>
        <v>2</v>
      </c>
      <c r="E11" s="20">
        <v>2</v>
      </c>
      <c r="F11" s="5"/>
      <c r="G11" s="9">
        <f t="shared" si="1"/>
        <v>2</v>
      </c>
      <c r="H11" s="20"/>
      <c r="I11" s="5"/>
      <c r="J11" s="9">
        <f t="shared" si="2"/>
        <v>0</v>
      </c>
      <c r="K11" s="23"/>
      <c r="L11" s="13"/>
      <c r="M11" s="9">
        <f t="shared" si="3"/>
        <v>0</v>
      </c>
      <c r="N11" s="15">
        <v>20</v>
      </c>
      <c r="O11" s="23"/>
      <c r="P11" s="13"/>
      <c r="Q11" s="9">
        <v>0</v>
      </c>
      <c r="R11" s="23"/>
      <c r="S11" s="13"/>
      <c r="T11" s="9">
        <v>0</v>
      </c>
      <c r="U11" s="23"/>
      <c r="V11" s="13">
        <v>1</v>
      </c>
      <c r="W11" s="9">
        <v>1</v>
      </c>
      <c r="X11" s="27"/>
      <c r="Y11" s="29"/>
      <c r="Z11" s="9">
        <f t="shared" si="4"/>
        <v>0</v>
      </c>
    </row>
    <row r="12" spans="1:26" x14ac:dyDescent="0.25">
      <c r="A12" s="15">
        <v>21</v>
      </c>
      <c r="B12" s="20">
        <v>4</v>
      </c>
      <c r="C12" s="5">
        <v>1</v>
      </c>
      <c r="D12" s="9">
        <f t="shared" si="0"/>
        <v>5</v>
      </c>
      <c r="E12" s="20">
        <v>3</v>
      </c>
      <c r="F12" s="5"/>
      <c r="G12" s="9">
        <f t="shared" si="1"/>
        <v>3</v>
      </c>
      <c r="H12" s="21">
        <v>8</v>
      </c>
      <c r="I12" s="6">
        <v>3</v>
      </c>
      <c r="J12" s="9">
        <f t="shared" si="2"/>
        <v>11</v>
      </c>
      <c r="K12" s="22">
        <v>1</v>
      </c>
      <c r="L12" s="12">
        <v>8</v>
      </c>
      <c r="M12" s="9">
        <f t="shared" si="3"/>
        <v>9</v>
      </c>
      <c r="N12" s="15">
        <v>21</v>
      </c>
      <c r="O12" s="22">
        <v>3</v>
      </c>
      <c r="P12" s="12">
        <v>8</v>
      </c>
      <c r="Q12" s="9">
        <v>11</v>
      </c>
      <c r="R12" s="22">
        <v>3</v>
      </c>
      <c r="S12" s="12">
        <v>6</v>
      </c>
      <c r="T12" s="9">
        <v>9</v>
      </c>
      <c r="U12" s="22">
        <v>5</v>
      </c>
      <c r="V12" s="12">
        <v>4</v>
      </c>
      <c r="W12" s="9">
        <v>9</v>
      </c>
      <c r="X12" s="26">
        <v>3</v>
      </c>
      <c r="Y12" s="28">
        <v>13</v>
      </c>
      <c r="Z12" s="9">
        <f t="shared" si="4"/>
        <v>16</v>
      </c>
    </row>
    <row r="13" spans="1:26" x14ac:dyDescent="0.25">
      <c r="A13" s="15">
        <v>22</v>
      </c>
      <c r="B13" s="20">
        <v>339</v>
      </c>
      <c r="C13" s="5">
        <v>6</v>
      </c>
      <c r="D13" s="9">
        <f t="shared" si="0"/>
        <v>345</v>
      </c>
      <c r="E13" s="20">
        <v>396</v>
      </c>
      <c r="F13" s="5">
        <v>4</v>
      </c>
      <c r="G13" s="9">
        <f t="shared" si="1"/>
        <v>400</v>
      </c>
      <c r="H13" s="21">
        <v>384</v>
      </c>
      <c r="I13" s="6">
        <v>3</v>
      </c>
      <c r="J13" s="9">
        <f t="shared" si="2"/>
        <v>387</v>
      </c>
      <c r="K13" s="22">
        <v>365</v>
      </c>
      <c r="L13" s="12">
        <v>12</v>
      </c>
      <c r="M13" s="9">
        <f t="shared" si="3"/>
        <v>377</v>
      </c>
      <c r="N13" s="15">
        <v>22</v>
      </c>
      <c r="O13" s="22">
        <v>475</v>
      </c>
      <c r="P13" s="12">
        <v>16</v>
      </c>
      <c r="Q13" s="9">
        <v>491</v>
      </c>
      <c r="R13" s="22">
        <v>445</v>
      </c>
      <c r="S13" s="12">
        <v>13</v>
      </c>
      <c r="T13" s="9">
        <v>458</v>
      </c>
      <c r="U13" s="22">
        <v>447</v>
      </c>
      <c r="V13" s="12">
        <v>12</v>
      </c>
      <c r="W13" s="9">
        <v>459</v>
      </c>
      <c r="X13" s="26">
        <v>451</v>
      </c>
      <c r="Y13" s="28">
        <v>15</v>
      </c>
      <c r="Z13" s="9">
        <f t="shared" si="4"/>
        <v>466</v>
      </c>
    </row>
    <row r="14" spans="1:26" x14ac:dyDescent="0.25">
      <c r="A14" s="15">
        <v>23</v>
      </c>
      <c r="B14" s="20">
        <v>399</v>
      </c>
      <c r="C14" s="5">
        <v>3</v>
      </c>
      <c r="D14" s="9">
        <f t="shared" si="0"/>
        <v>402</v>
      </c>
      <c r="E14" s="20">
        <v>432</v>
      </c>
      <c r="F14" s="5">
        <v>5</v>
      </c>
      <c r="G14" s="9">
        <f t="shared" si="1"/>
        <v>437</v>
      </c>
      <c r="H14" s="21">
        <v>521</v>
      </c>
      <c r="I14" s="6">
        <v>7</v>
      </c>
      <c r="J14" s="9">
        <f t="shared" si="2"/>
        <v>528</v>
      </c>
      <c r="K14" s="22">
        <v>449</v>
      </c>
      <c r="L14" s="12">
        <v>15</v>
      </c>
      <c r="M14" s="9">
        <f t="shared" si="3"/>
        <v>464</v>
      </c>
      <c r="N14" s="15">
        <v>23</v>
      </c>
      <c r="O14" s="22">
        <v>456</v>
      </c>
      <c r="P14" s="12">
        <v>20</v>
      </c>
      <c r="Q14" s="9">
        <v>476</v>
      </c>
      <c r="R14" s="22">
        <v>514</v>
      </c>
      <c r="S14" s="12">
        <v>14</v>
      </c>
      <c r="T14" s="9">
        <v>528</v>
      </c>
      <c r="U14" s="22">
        <v>513</v>
      </c>
      <c r="V14" s="12">
        <v>20</v>
      </c>
      <c r="W14" s="9">
        <v>533</v>
      </c>
      <c r="X14" s="26">
        <v>516</v>
      </c>
      <c r="Y14" s="28">
        <v>18</v>
      </c>
      <c r="Z14" s="9">
        <f t="shared" si="4"/>
        <v>534</v>
      </c>
    </row>
    <row r="15" spans="1:26" x14ac:dyDescent="0.25">
      <c r="A15" s="15">
        <v>24</v>
      </c>
      <c r="B15" s="20">
        <v>297</v>
      </c>
      <c r="C15" s="5">
        <v>3</v>
      </c>
      <c r="D15" s="9">
        <f t="shared" si="0"/>
        <v>300</v>
      </c>
      <c r="E15" s="20">
        <v>346</v>
      </c>
      <c r="F15" s="5">
        <v>6</v>
      </c>
      <c r="G15" s="9">
        <f t="shared" si="1"/>
        <v>352</v>
      </c>
      <c r="H15" s="21">
        <v>367</v>
      </c>
      <c r="I15" s="6">
        <v>3</v>
      </c>
      <c r="J15" s="9">
        <f t="shared" si="2"/>
        <v>370</v>
      </c>
      <c r="K15" s="22">
        <v>374</v>
      </c>
      <c r="L15" s="12">
        <v>16</v>
      </c>
      <c r="M15" s="9">
        <f t="shared" si="3"/>
        <v>390</v>
      </c>
      <c r="N15" s="15">
        <v>24</v>
      </c>
      <c r="O15" s="22">
        <v>347</v>
      </c>
      <c r="P15" s="12">
        <v>20</v>
      </c>
      <c r="Q15" s="9">
        <v>367</v>
      </c>
      <c r="R15" s="22">
        <v>354</v>
      </c>
      <c r="S15" s="12">
        <v>11</v>
      </c>
      <c r="T15" s="9">
        <v>365</v>
      </c>
      <c r="U15" s="22">
        <v>334</v>
      </c>
      <c r="V15" s="12">
        <v>13</v>
      </c>
      <c r="W15" s="9">
        <v>347</v>
      </c>
      <c r="X15" s="26">
        <v>358</v>
      </c>
      <c r="Y15" s="28">
        <v>17</v>
      </c>
      <c r="Z15" s="9">
        <f t="shared" si="4"/>
        <v>375</v>
      </c>
    </row>
    <row r="16" spans="1:26" x14ac:dyDescent="0.25">
      <c r="A16" s="15">
        <v>25</v>
      </c>
      <c r="B16" s="20">
        <v>253</v>
      </c>
      <c r="C16" s="5">
        <v>4</v>
      </c>
      <c r="D16" s="9">
        <f t="shared" si="0"/>
        <v>257</v>
      </c>
      <c r="E16" s="20">
        <v>282</v>
      </c>
      <c r="F16" s="5">
        <v>1</v>
      </c>
      <c r="G16" s="9">
        <f t="shared" si="1"/>
        <v>283</v>
      </c>
      <c r="H16" s="21">
        <v>274</v>
      </c>
      <c r="I16" s="6">
        <v>5</v>
      </c>
      <c r="J16" s="9">
        <f t="shared" si="2"/>
        <v>279</v>
      </c>
      <c r="K16" s="22">
        <v>317</v>
      </c>
      <c r="L16" s="12">
        <v>6</v>
      </c>
      <c r="M16" s="9">
        <f t="shared" si="3"/>
        <v>323</v>
      </c>
      <c r="N16" s="15">
        <v>25</v>
      </c>
      <c r="O16" s="22">
        <v>278</v>
      </c>
      <c r="P16" s="12">
        <v>11</v>
      </c>
      <c r="Q16" s="9">
        <v>289</v>
      </c>
      <c r="R16" s="22">
        <v>250</v>
      </c>
      <c r="S16" s="12">
        <v>14</v>
      </c>
      <c r="T16" s="9">
        <v>264</v>
      </c>
      <c r="U16" s="22">
        <v>267</v>
      </c>
      <c r="V16" s="12">
        <v>9</v>
      </c>
      <c r="W16" s="9">
        <v>276</v>
      </c>
      <c r="X16" s="26">
        <v>278</v>
      </c>
      <c r="Y16" s="28">
        <v>3</v>
      </c>
      <c r="Z16" s="9">
        <f t="shared" si="4"/>
        <v>281</v>
      </c>
    </row>
    <row r="17" spans="1:26" x14ac:dyDescent="0.25">
      <c r="A17" s="15">
        <v>26</v>
      </c>
      <c r="B17" s="20">
        <v>174</v>
      </c>
      <c r="C17" s="5">
        <v>2</v>
      </c>
      <c r="D17" s="9">
        <f t="shared" si="0"/>
        <v>176</v>
      </c>
      <c r="E17" s="20">
        <v>203</v>
      </c>
      <c r="F17" s="5">
        <v>1</v>
      </c>
      <c r="G17" s="9">
        <f t="shared" si="1"/>
        <v>204</v>
      </c>
      <c r="H17" s="21">
        <v>218</v>
      </c>
      <c r="I17" s="6"/>
      <c r="J17" s="9">
        <f t="shared" si="2"/>
        <v>218</v>
      </c>
      <c r="K17" s="22">
        <v>197</v>
      </c>
      <c r="L17" s="12">
        <v>3</v>
      </c>
      <c r="M17" s="9">
        <f t="shared" si="3"/>
        <v>200</v>
      </c>
      <c r="N17" s="15">
        <v>26</v>
      </c>
      <c r="O17" s="22">
        <v>220</v>
      </c>
      <c r="P17" s="12">
        <v>5</v>
      </c>
      <c r="Q17" s="9">
        <v>225</v>
      </c>
      <c r="R17" s="22">
        <v>193</v>
      </c>
      <c r="S17" s="12"/>
      <c r="T17" s="9">
        <v>193</v>
      </c>
      <c r="U17" s="22">
        <v>175</v>
      </c>
      <c r="V17" s="12">
        <v>3</v>
      </c>
      <c r="W17" s="9">
        <v>178</v>
      </c>
      <c r="X17" s="26">
        <v>173</v>
      </c>
      <c r="Y17" s="28">
        <v>4</v>
      </c>
      <c r="Z17" s="9">
        <f t="shared" si="4"/>
        <v>177</v>
      </c>
    </row>
    <row r="18" spans="1:26" x14ac:dyDescent="0.25">
      <c r="A18" s="15">
        <v>27</v>
      </c>
      <c r="B18" s="20">
        <v>101</v>
      </c>
      <c r="C18" s="4"/>
      <c r="D18" s="9">
        <f t="shared" si="0"/>
        <v>101</v>
      </c>
      <c r="E18" s="20">
        <v>140</v>
      </c>
      <c r="F18" s="5"/>
      <c r="G18" s="9">
        <f t="shared" si="1"/>
        <v>140</v>
      </c>
      <c r="H18" s="21">
        <v>160</v>
      </c>
      <c r="I18" s="6">
        <v>1</v>
      </c>
      <c r="J18" s="9">
        <f t="shared" si="2"/>
        <v>161</v>
      </c>
      <c r="K18" s="22">
        <v>131</v>
      </c>
      <c r="L18" s="12"/>
      <c r="M18" s="9">
        <f t="shared" si="3"/>
        <v>131</v>
      </c>
      <c r="N18" s="15">
        <v>27</v>
      </c>
      <c r="O18" s="22">
        <v>126</v>
      </c>
      <c r="P18" s="12">
        <v>2</v>
      </c>
      <c r="Q18" s="9">
        <v>128</v>
      </c>
      <c r="R18" s="22">
        <v>131</v>
      </c>
      <c r="S18" s="12">
        <v>2</v>
      </c>
      <c r="T18" s="9">
        <v>133</v>
      </c>
      <c r="U18" s="22">
        <v>108</v>
      </c>
      <c r="V18" s="12">
        <v>1</v>
      </c>
      <c r="W18" s="9">
        <v>109</v>
      </c>
      <c r="X18" s="26">
        <v>133</v>
      </c>
      <c r="Y18" s="28"/>
      <c r="Z18" s="9">
        <f t="shared" si="4"/>
        <v>133</v>
      </c>
    </row>
    <row r="19" spans="1:26" x14ac:dyDescent="0.25">
      <c r="A19" s="15">
        <v>28</v>
      </c>
      <c r="B19" s="20">
        <v>83</v>
      </c>
      <c r="C19" s="4">
        <v>1</v>
      </c>
      <c r="D19" s="9">
        <f t="shared" si="0"/>
        <v>84</v>
      </c>
      <c r="E19" s="20">
        <v>111</v>
      </c>
      <c r="F19" s="5"/>
      <c r="G19" s="9">
        <f t="shared" si="1"/>
        <v>111</v>
      </c>
      <c r="H19" s="21">
        <v>106</v>
      </c>
      <c r="I19" s="6">
        <v>2</v>
      </c>
      <c r="J19" s="9">
        <f t="shared" si="2"/>
        <v>108</v>
      </c>
      <c r="K19" s="22">
        <v>106</v>
      </c>
      <c r="L19" s="12"/>
      <c r="M19" s="9">
        <f t="shared" si="3"/>
        <v>106</v>
      </c>
      <c r="N19" s="15">
        <v>28</v>
      </c>
      <c r="O19" s="22">
        <v>105</v>
      </c>
      <c r="P19" s="12">
        <v>2</v>
      </c>
      <c r="Q19" s="9">
        <v>107</v>
      </c>
      <c r="R19" s="22">
        <v>100</v>
      </c>
      <c r="S19" s="12">
        <v>2</v>
      </c>
      <c r="T19" s="9">
        <v>102</v>
      </c>
      <c r="U19" s="22">
        <v>117</v>
      </c>
      <c r="V19" s="12">
        <v>1</v>
      </c>
      <c r="W19" s="9">
        <v>118</v>
      </c>
      <c r="X19" s="26">
        <v>87</v>
      </c>
      <c r="Y19" s="28">
        <v>1</v>
      </c>
      <c r="Z19" s="9">
        <f t="shared" si="4"/>
        <v>88</v>
      </c>
    </row>
    <row r="20" spans="1:26" x14ac:dyDescent="0.25">
      <c r="A20" s="15">
        <v>29</v>
      </c>
      <c r="B20" s="20">
        <v>64</v>
      </c>
      <c r="C20" s="4"/>
      <c r="D20" s="9">
        <f t="shared" si="0"/>
        <v>64</v>
      </c>
      <c r="E20" s="20">
        <v>51</v>
      </c>
      <c r="F20" s="5"/>
      <c r="G20" s="9">
        <f t="shared" si="1"/>
        <v>51</v>
      </c>
      <c r="H20" s="21">
        <v>74</v>
      </c>
      <c r="I20" s="6"/>
      <c r="J20" s="9">
        <f t="shared" si="2"/>
        <v>74</v>
      </c>
      <c r="K20" s="22">
        <v>76</v>
      </c>
      <c r="L20" s="12">
        <v>2</v>
      </c>
      <c r="M20" s="9">
        <f t="shared" si="3"/>
        <v>78</v>
      </c>
      <c r="N20" s="15">
        <v>29</v>
      </c>
      <c r="O20" s="22">
        <v>77</v>
      </c>
      <c r="P20" s="12"/>
      <c r="Q20" s="9">
        <v>77</v>
      </c>
      <c r="R20" s="22">
        <v>77</v>
      </c>
      <c r="S20" s="12"/>
      <c r="T20" s="9">
        <v>77</v>
      </c>
      <c r="U20" s="22">
        <v>82</v>
      </c>
      <c r="V20" s="12">
        <v>1</v>
      </c>
      <c r="W20" s="9">
        <v>83</v>
      </c>
      <c r="X20" s="26">
        <v>92</v>
      </c>
      <c r="Y20" s="28">
        <v>1</v>
      </c>
      <c r="Z20" s="9">
        <f t="shared" si="4"/>
        <v>93</v>
      </c>
    </row>
    <row r="21" spans="1:26" x14ac:dyDescent="0.25">
      <c r="A21" s="15" t="s">
        <v>12</v>
      </c>
      <c r="B21" s="20">
        <v>193</v>
      </c>
      <c r="C21" s="4"/>
      <c r="D21" s="9">
        <f t="shared" si="0"/>
        <v>193</v>
      </c>
      <c r="E21" s="20">
        <v>201</v>
      </c>
      <c r="F21" s="5"/>
      <c r="G21" s="9">
        <f t="shared" si="1"/>
        <v>201</v>
      </c>
      <c r="H21" s="21">
        <v>190</v>
      </c>
      <c r="I21" s="6">
        <v>2</v>
      </c>
      <c r="J21" s="9">
        <f t="shared" si="2"/>
        <v>192</v>
      </c>
      <c r="K21" s="22">
        <v>181</v>
      </c>
      <c r="L21" s="12">
        <v>5</v>
      </c>
      <c r="M21" s="9">
        <f t="shared" si="3"/>
        <v>186</v>
      </c>
      <c r="N21" s="15" t="s">
        <v>12</v>
      </c>
      <c r="O21" s="22">
        <v>179</v>
      </c>
      <c r="P21" s="12">
        <v>3</v>
      </c>
      <c r="Q21" s="9">
        <v>182</v>
      </c>
      <c r="R21" s="22">
        <v>198</v>
      </c>
      <c r="S21" s="12">
        <v>5</v>
      </c>
      <c r="T21" s="9">
        <v>203</v>
      </c>
      <c r="U21" s="22">
        <v>241</v>
      </c>
      <c r="V21" s="12">
        <v>1</v>
      </c>
      <c r="W21" s="9">
        <v>242</v>
      </c>
      <c r="X21" s="26">
        <v>211</v>
      </c>
      <c r="Y21" s="28">
        <v>2</v>
      </c>
      <c r="Z21" s="9">
        <f t="shared" si="4"/>
        <v>213</v>
      </c>
    </row>
    <row r="22" spans="1:26" x14ac:dyDescent="0.25">
      <c r="A22" s="15" t="s">
        <v>13</v>
      </c>
      <c r="B22" s="20">
        <v>98</v>
      </c>
      <c r="C22" s="4"/>
      <c r="D22" s="9">
        <f t="shared" si="0"/>
        <v>98</v>
      </c>
      <c r="E22" s="20">
        <v>110</v>
      </c>
      <c r="F22" s="5"/>
      <c r="G22" s="9">
        <f t="shared" si="1"/>
        <v>110</v>
      </c>
      <c r="H22" s="21">
        <v>106</v>
      </c>
      <c r="I22" s="6"/>
      <c r="J22" s="9">
        <f t="shared" si="2"/>
        <v>106</v>
      </c>
      <c r="K22" s="22">
        <v>109</v>
      </c>
      <c r="L22" s="12">
        <v>1</v>
      </c>
      <c r="M22" s="9">
        <f t="shared" si="3"/>
        <v>110</v>
      </c>
      <c r="N22" s="15" t="s">
        <v>13</v>
      </c>
      <c r="O22" s="22">
        <v>120</v>
      </c>
      <c r="P22" s="12">
        <v>4</v>
      </c>
      <c r="Q22" s="9">
        <v>124</v>
      </c>
      <c r="R22" s="22">
        <v>97</v>
      </c>
      <c r="S22" s="12"/>
      <c r="T22" s="9">
        <v>97</v>
      </c>
      <c r="U22" s="22">
        <v>104</v>
      </c>
      <c r="V22" s="12">
        <v>1</v>
      </c>
      <c r="W22" s="9">
        <v>105</v>
      </c>
      <c r="X22" s="26">
        <v>91</v>
      </c>
      <c r="Y22" s="28">
        <v>1</v>
      </c>
      <c r="Z22" s="9">
        <f t="shared" si="4"/>
        <v>92</v>
      </c>
    </row>
    <row r="23" spans="1:26" x14ac:dyDescent="0.25">
      <c r="A23" s="15" t="s">
        <v>14</v>
      </c>
      <c r="B23" s="20">
        <v>76</v>
      </c>
      <c r="C23" s="4"/>
      <c r="D23" s="9">
        <f t="shared" si="0"/>
        <v>76</v>
      </c>
      <c r="E23" s="20">
        <v>76</v>
      </c>
      <c r="F23" s="5"/>
      <c r="G23" s="9">
        <f t="shared" si="1"/>
        <v>76</v>
      </c>
      <c r="H23" s="21">
        <v>80</v>
      </c>
      <c r="I23" s="6"/>
      <c r="J23" s="9">
        <f t="shared" si="2"/>
        <v>80</v>
      </c>
      <c r="K23" s="22">
        <v>76</v>
      </c>
      <c r="L23" s="12"/>
      <c r="M23" s="9">
        <f t="shared" si="3"/>
        <v>76</v>
      </c>
      <c r="N23" s="15" t="s">
        <v>14</v>
      </c>
      <c r="O23" s="22">
        <v>60</v>
      </c>
      <c r="P23" s="12"/>
      <c r="Q23" s="9">
        <v>60</v>
      </c>
      <c r="R23" s="22">
        <v>84</v>
      </c>
      <c r="S23" s="12"/>
      <c r="T23" s="9">
        <v>84</v>
      </c>
      <c r="U23" s="22">
        <v>76</v>
      </c>
      <c r="V23" s="12">
        <v>1</v>
      </c>
      <c r="W23" s="9">
        <v>77</v>
      </c>
      <c r="X23" s="26">
        <v>87</v>
      </c>
      <c r="Y23" s="28"/>
      <c r="Z23" s="9">
        <f t="shared" si="4"/>
        <v>87</v>
      </c>
    </row>
    <row r="24" spans="1:26" x14ac:dyDescent="0.25">
      <c r="A24" s="15" t="s">
        <v>15</v>
      </c>
      <c r="B24" s="20">
        <v>76</v>
      </c>
      <c r="C24" s="4"/>
      <c r="D24" s="9">
        <f t="shared" si="0"/>
        <v>76</v>
      </c>
      <c r="E24" s="20">
        <v>75</v>
      </c>
      <c r="F24" s="5"/>
      <c r="G24" s="9">
        <f t="shared" si="1"/>
        <v>75</v>
      </c>
      <c r="H24" s="21">
        <v>79</v>
      </c>
      <c r="I24" s="6"/>
      <c r="J24" s="9">
        <f t="shared" si="2"/>
        <v>79</v>
      </c>
      <c r="K24" s="22">
        <v>78</v>
      </c>
      <c r="L24" s="12"/>
      <c r="M24" s="9">
        <f t="shared" si="3"/>
        <v>78</v>
      </c>
      <c r="N24" s="15" t="s">
        <v>15</v>
      </c>
      <c r="O24" s="22">
        <v>78</v>
      </c>
      <c r="P24" s="12"/>
      <c r="Q24" s="9">
        <v>78</v>
      </c>
      <c r="R24" s="22">
        <v>82</v>
      </c>
      <c r="S24" s="12"/>
      <c r="T24" s="9">
        <v>82</v>
      </c>
      <c r="U24" s="22">
        <v>73</v>
      </c>
      <c r="V24" s="12"/>
      <c r="W24" s="9">
        <v>73</v>
      </c>
      <c r="X24" s="26">
        <v>66</v>
      </c>
      <c r="Y24" s="28"/>
      <c r="Z24" s="9">
        <f t="shared" si="4"/>
        <v>66</v>
      </c>
    </row>
    <row r="25" spans="1:26" x14ac:dyDescent="0.25">
      <c r="A25" s="15" t="s">
        <v>16</v>
      </c>
      <c r="B25" s="20">
        <v>48</v>
      </c>
      <c r="C25" s="4"/>
      <c r="D25" s="9">
        <f t="shared" si="0"/>
        <v>48</v>
      </c>
      <c r="E25" s="20">
        <v>38</v>
      </c>
      <c r="F25" s="5"/>
      <c r="G25" s="9">
        <f t="shared" si="1"/>
        <v>38</v>
      </c>
      <c r="H25" s="21">
        <v>42</v>
      </c>
      <c r="I25" s="6"/>
      <c r="J25" s="9">
        <f t="shared" si="2"/>
        <v>42</v>
      </c>
      <c r="K25" s="22">
        <v>53</v>
      </c>
      <c r="L25" s="12"/>
      <c r="M25" s="9">
        <f t="shared" si="3"/>
        <v>53</v>
      </c>
      <c r="N25" s="15" t="s">
        <v>16</v>
      </c>
      <c r="O25" s="22">
        <v>50</v>
      </c>
      <c r="P25" s="12"/>
      <c r="Q25" s="9">
        <v>50</v>
      </c>
      <c r="R25" s="22">
        <v>48</v>
      </c>
      <c r="S25" s="12"/>
      <c r="T25" s="9">
        <v>48</v>
      </c>
      <c r="U25" s="22">
        <v>57</v>
      </c>
      <c r="V25" s="12"/>
      <c r="W25" s="9">
        <v>57</v>
      </c>
      <c r="X25" s="26">
        <v>58</v>
      </c>
      <c r="Y25" s="28">
        <v>1</v>
      </c>
      <c r="Z25" s="9">
        <f t="shared" si="4"/>
        <v>59</v>
      </c>
    </row>
    <row r="26" spans="1:26" x14ac:dyDescent="0.25">
      <c r="A26" s="15" t="s">
        <v>17</v>
      </c>
      <c r="B26" s="20">
        <v>17</v>
      </c>
      <c r="C26" s="4"/>
      <c r="D26" s="9">
        <f t="shared" si="0"/>
        <v>17</v>
      </c>
      <c r="E26" s="20">
        <v>17</v>
      </c>
      <c r="F26" s="5"/>
      <c r="G26" s="9">
        <f t="shared" si="1"/>
        <v>17</v>
      </c>
      <c r="H26" s="21">
        <v>27</v>
      </c>
      <c r="I26" s="6"/>
      <c r="J26" s="9">
        <f t="shared" si="2"/>
        <v>27</v>
      </c>
      <c r="K26" s="22">
        <v>26</v>
      </c>
      <c r="L26" s="12"/>
      <c r="M26" s="9">
        <f t="shared" si="3"/>
        <v>26</v>
      </c>
      <c r="N26" s="15" t="s">
        <v>17</v>
      </c>
      <c r="O26" s="22">
        <v>19</v>
      </c>
      <c r="P26" s="12"/>
      <c r="Q26" s="9">
        <v>19</v>
      </c>
      <c r="R26" s="22">
        <v>23</v>
      </c>
      <c r="S26" s="12"/>
      <c r="T26" s="9">
        <v>23</v>
      </c>
      <c r="U26" s="22">
        <v>19</v>
      </c>
      <c r="V26" s="12"/>
      <c r="W26" s="9">
        <v>19</v>
      </c>
      <c r="X26" s="26">
        <v>31</v>
      </c>
      <c r="Y26" s="28"/>
      <c r="Z26" s="9">
        <f t="shared" si="4"/>
        <v>31</v>
      </c>
    </row>
    <row r="27" spans="1:26" x14ac:dyDescent="0.25">
      <c r="A27" s="15" t="s">
        <v>18</v>
      </c>
      <c r="B27" s="20">
        <v>5</v>
      </c>
      <c r="C27" s="4"/>
      <c r="D27" s="9">
        <f t="shared" si="0"/>
        <v>5</v>
      </c>
      <c r="E27" s="20">
        <v>7</v>
      </c>
      <c r="F27" s="5"/>
      <c r="G27" s="9">
        <f t="shared" si="1"/>
        <v>7</v>
      </c>
      <c r="H27" s="21">
        <v>6</v>
      </c>
      <c r="I27" s="6"/>
      <c r="J27" s="9">
        <f t="shared" si="2"/>
        <v>6</v>
      </c>
      <c r="K27" s="22">
        <v>7</v>
      </c>
      <c r="L27" s="12"/>
      <c r="M27" s="9">
        <f t="shared" si="3"/>
        <v>7</v>
      </c>
      <c r="N27" s="15" t="s">
        <v>18</v>
      </c>
      <c r="O27" s="22">
        <v>4</v>
      </c>
      <c r="P27" s="12"/>
      <c r="Q27" s="9">
        <v>4</v>
      </c>
      <c r="R27" s="22">
        <v>5</v>
      </c>
      <c r="S27" s="12"/>
      <c r="T27" s="9">
        <v>5</v>
      </c>
      <c r="U27" s="22">
        <v>9</v>
      </c>
      <c r="V27" s="12"/>
      <c r="W27" s="9">
        <v>9</v>
      </c>
      <c r="X27" s="26">
        <v>11</v>
      </c>
      <c r="Y27" s="28"/>
      <c r="Z27" s="9">
        <f t="shared" si="4"/>
        <v>11</v>
      </c>
    </row>
    <row r="28" spans="1:26" x14ac:dyDescent="0.25">
      <c r="A28" s="15" t="s">
        <v>19</v>
      </c>
      <c r="B28" s="20">
        <v>2</v>
      </c>
      <c r="C28" s="4"/>
      <c r="D28" s="9">
        <f t="shared" si="0"/>
        <v>2</v>
      </c>
      <c r="E28" s="20">
        <v>1</v>
      </c>
      <c r="F28" s="5"/>
      <c r="G28" s="9">
        <f t="shared" si="1"/>
        <v>1</v>
      </c>
      <c r="H28" s="20"/>
      <c r="I28" s="5"/>
      <c r="J28" s="9">
        <f t="shared" si="2"/>
        <v>0</v>
      </c>
      <c r="K28" s="20"/>
      <c r="L28" s="5"/>
      <c r="M28" s="9">
        <f t="shared" si="3"/>
        <v>0</v>
      </c>
      <c r="N28" s="15" t="s">
        <v>19</v>
      </c>
      <c r="O28" s="20">
        <v>1</v>
      </c>
      <c r="P28" s="5"/>
      <c r="Q28" s="9">
        <v>1</v>
      </c>
      <c r="R28" s="20">
        <v>2</v>
      </c>
      <c r="S28" s="5"/>
      <c r="T28" s="9">
        <v>2</v>
      </c>
      <c r="U28" s="20">
        <v>3</v>
      </c>
      <c r="V28" s="5"/>
      <c r="W28" s="9">
        <v>3</v>
      </c>
      <c r="X28" s="20">
        <v>6</v>
      </c>
      <c r="Y28" s="5"/>
      <c r="Z28" s="9">
        <f t="shared" si="4"/>
        <v>6</v>
      </c>
    </row>
    <row r="29" spans="1:26" ht="15.75" thickBot="1" x14ac:dyDescent="0.3">
      <c r="A29" s="16" t="s">
        <v>8</v>
      </c>
      <c r="B29" s="19">
        <f t="shared" ref="B29:F29" si="5">SUM(B9:B28)</f>
        <v>2230</v>
      </c>
      <c r="C29" s="10">
        <f t="shared" si="5"/>
        <v>21</v>
      </c>
      <c r="D29" s="11">
        <f t="shared" si="5"/>
        <v>2251</v>
      </c>
      <c r="E29" s="19">
        <f t="shared" si="5"/>
        <v>2491</v>
      </c>
      <c r="F29" s="10">
        <f t="shared" si="5"/>
        <v>17</v>
      </c>
      <c r="G29" s="11">
        <f t="shared" si="1"/>
        <v>2508</v>
      </c>
      <c r="H29" s="19">
        <f>SUM(H9:H28)</f>
        <v>2642</v>
      </c>
      <c r="I29" s="10">
        <f t="shared" ref="I29" si="6">SUM(I9:I28)</f>
        <v>26</v>
      </c>
      <c r="J29" s="11">
        <f t="shared" si="2"/>
        <v>2668</v>
      </c>
      <c r="K29" s="19">
        <f>SUM(K9:K28)</f>
        <v>2546</v>
      </c>
      <c r="L29" s="10">
        <f t="shared" ref="L29" si="7">SUM(L9:L28)</f>
        <v>70</v>
      </c>
      <c r="M29" s="11">
        <f t="shared" si="3"/>
        <v>2616</v>
      </c>
      <c r="N29" s="16" t="s">
        <v>8</v>
      </c>
      <c r="O29" s="19">
        <v>2598</v>
      </c>
      <c r="P29" s="10">
        <v>91</v>
      </c>
      <c r="Q29" s="11">
        <v>2689</v>
      </c>
      <c r="R29" s="19">
        <v>2606</v>
      </c>
      <c r="S29" s="10">
        <v>67</v>
      </c>
      <c r="T29" s="11">
        <v>2673</v>
      </c>
      <c r="U29" s="19">
        <v>2630</v>
      </c>
      <c r="V29" s="10">
        <v>68</v>
      </c>
      <c r="W29" s="11">
        <v>2698</v>
      </c>
      <c r="X29" s="19">
        <f>SUM(X9:X28)</f>
        <v>2652</v>
      </c>
      <c r="Y29" s="10">
        <f t="shared" ref="Y29" si="8">SUM(Y9:Y28)</f>
        <v>76</v>
      </c>
      <c r="Z29" s="11">
        <f t="shared" si="4"/>
        <v>2728</v>
      </c>
    </row>
  </sheetData>
  <mergeCells count="14">
    <mergeCell ref="E1:J1"/>
    <mergeCell ref="E2:J2"/>
    <mergeCell ref="E3:J3"/>
    <mergeCell ref="R2:W2"/>
    <mergeCell ref="R1:W1"/>
    <mergeCell ref="R3:W3"/>
    <mergeCell ref="X7:Z7"/>
    <mergeCell ref="B7:D7"/>
    <mergeCell ref="U7:W7"/>
    <mergeCell ref="R7:T7"/>
    <mergeCell ref="O7:Q7"/>
    <mergeCell ref="H7:J7"/>
    <mergeCell ref="E7:G7"/>
    <mergeCell ref="K7:M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landscape" r:id="rId1"/>
  <headerFooter>
    <oddFooter>&amp;C&amp;P de &amp;N</oddFooter>
  </headerFooter>
  <ignoredErrors>
    <ignoredError sqref="D10 D11:D20 Z9:Z28" formulaRange="1"/>
    <ignoredError sqref="G29 J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6.Evol.EDAD Máster 25-26</vt:lpstr>
      <vt:lpstr>'6.Evol.EDAD Máster 25-26'!Títulos_a_imprimir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agrima</dc:creator>
  <cp:lastModifiedBy>agrima</cp:lastModifiedBy>
  <cp:lastPrinted>2025-12-16T11:15:13Z</cp:lastPrinted>
  <dcterms:created xsi:type="dcterms:W3CDTF">2020-03-09T10:07:54Z</dcterms:created>
  <dcterms:modified xsi:type="dcterms:W3CDTF">2026-04-10T11:33:48Z</dcterms:modified>
</cp:coreProperties>
</file>